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622\สรง.ไตรมาส 4-62\ตารางไตรมาส 4-62\"/>
    </mc:Choice>
  </mc:AlternateContent>
  <xr:revisionPtr revIDLastSave="0" documentId="13_ncr:1_{1FCADA7C-D77E-4CCA-A823-9A259C044514}" xr6:coauthVersionLast="43" xr6:coauthVersionMax="43" xr10:uidLastSave="{00000000-0000-0000-0000-000000000000}"/>
  <bookViews>
    <workbookView xWindow="-120" yWindow="-120" windowWidth="20730" windowHeight="11160" tabRatio="530" xr2:uid="{00000000-000D-0000-FFFF-FFFF00000000}"/>
  </bookViews>
  <sheets>
    <sheet name="ตารางที่ 4" sheetId="1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3" i="18" l="1"/>
  <c r="D33" i="18"/>
  <c r="D38" i="18" l="1"/>
  <c r="D39" i="18"/>
  <c r="D40" i="18"/>
  <c r="D41" i="18"/>
  <c r="D42" i="18"/>
  <c r="D45" i="18"/>
  <c r="D46" i="18"/>
  <c r="D47" i="18"/>
  <c r="D48" i="18"/>
  <c r="D49" i="18"/>
  <c r="D50" i="18"/>
  <c r="D51" i="18"/>
  <c r="D52" i="18"/>
  <c r="C34" i="18"/>
  <c r="C35" i="18"/>
  <c r="C36" i="18"/>
  <c r="C37" i="18"/>
  <c r="C39" i="18"/>
  <c r="C40" i="18"/>
  <c r="C41" i="18"/>
  <c r="C42" i="18"/>
  <c r="C43" i="18"/>
  <c r="C45" i="18"/>
  <c r="C46" i="18"/>
  <c r="C47" i="18"/>
  <c r="C48" i="18"/>
  <c r="C49" i="18"/>
  <c r="C51" i="18"/>
  <c r="C33" i="18"/>
  <c r="B35" i="18"/>
  <c r="B36" i="18"/>
  <c r="B37" i="18"/>
  <c r="B38" i="18"/>
  <c r="B39" i="18"/>
  <c r="B40" i="18"/>
  <c r="B41" i="18"/>
  <c r="B42" i="18"/>
  <c r="B43" i="18"/>
  <c r="B45" i="18"/>
  <c r="B46" i="18"/>
  <c r="B47" i="18"/>
  <c r="B48" i="18"/>
  <c r="B49" i="18"/>
  <c r="B50" i="18"/>
  <c r="B51" i="18"/>
  <c r="B52" i="18"/>
  <c r="B33" i="18"/>
  <c r="D56" i="18"/>
</calcChain>
</file>

<file path=xl/sharedStrings.xml><?xml version="1.0" encoding="utf-8"?>
<sst xmlns="http://schemas.openxmlformats.org/spreadsheetml/2006/main" count="80" uniqueCount="30">
  <si>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</si>
  <si>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</si>
  <si>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</si>
  <si>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</si>
  <si>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</si>
  <si>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</si>
  <si>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-</t>
  </si>
  <si>
    <t>จำนวน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</si>
  <si>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</si>
  <si>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</si>
  <si>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</si>
  <si>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5.การจัดหาน้ำ บำบัดน้ำเสีย</t>
  </si>
  <si>
    <t xml:space="preserve">7. การขายส่ง การขายปลีก </t>
  </si>
  <si>
    <t xml:space="preserve">8. การขนส่ง ที่เก็บสินค้า </t>
  </si>
  <si>
    <t xml:space="preserve">9. โรงแรม และอาหาร </t>
  </si>
  <si>
    <t>10.ข้อมูลข่าวสารและการสื่อสาร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</si>
  <si>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</si>
  <si>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</si>
  <si>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</si>
  <si>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</si>
  <si>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</si>
  <si>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</si>
  <si>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</si>
  <si>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</si>
  <si>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</si>
  <si>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</si>
  <si>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 xml:space="preserve">21. องค์การระหว่างประเทศ </t>
  </si>
  <si>
    <t>22. ไม่ทราบ</t>
  </si>
  <si>
    <t>1. เกษตรกรรม การล่าสัตว์ การป่าไม้ และการประมง</t>
  </si>
  <si>
    <t>ตารางที่  4 ประชากรอายุ 15 ปีขึ้นไปที่มีงานทำ  จำแนกตามอุตสาหกรรม และเพศ ไตรมาสที่ 4/2562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</si>
</sst>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9" formatCode="0.00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vertical="center"/>
    </xf>
    <xf numFmtId="0" fontId="8" fillId="0" borderId="0" xfId="0" quotePrefix="1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/>
    <xf numFmtId="0" fontId="9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2" fontId="5" fillId="0" borderId="0" xfId="0" applyNumberFormat="1" applyFont="1"/>
    <xf numFmtId="2" fontId="3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2" fontId="3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11" fillId="0" borderId="0" xfId="0" applyFont="1"/>
    <xf numFmtId="187" fontId="3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/>
    </xf>
    <xf numFmtId="2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9" fontId="3" fillId="0" borderId="0" xfId="0" applyNumberFormat="1" applyFont="1" applyAlignment="1">
      <alignment vertical="center"/>
    </xf>
    <xf numFmtId="189" fontId="3" fillId="0" borderId="0" xfId="0" applyNumberFormat="1" applyFont="1"/>
    <xf numFmtId="189" fontId="3" fillId="0" borderId="0" xfId="0" applyNumberFormat="1" applyFont="1" applyBorder="1"/>
    <xf numFmtId="189" fontId="5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20481" name="Text Box 1">
          <a:extLst>
            <a:ext uri="{FF2B5EF4-FFF2-40B4-BE49-F238E27FC236}">
              <a16:creationId xmlns:a16="http://schemas.microsoft.com/office/drawing/2014/main" id="{00000000-0008-0000-0000-0000015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showGridLines="0" tabSelected="1" topLeftCell="A23" zoomScaleNormal="100" zoomScaleSheetLayoutView="100" workbookViewId="0">
      <selection activeCell="H38" sqref="H38"/>
    </sheetView>
  </sheetViews>
  <sheetFormatPr defaultColWidth="9.140625" defaultRowHeight="14.25" customHeight="1" x14ac:dyDescent="0.25"/>
  <cols>
    <col min="1" max="1" width="51.7109375" style="2" customWidth="1"/>
    <col min="2" max="2" width="14.85546875" style="2" customWidth="1"/>
    <col min="3" max="3" width="14.85546875" style="3" customWidth="1"/>
    <col min="4" max="4" width="14.85546875" style="2" customWidth="1"/>
    <col min="5" max="5" width="9.140625" style="2"/>
    <col min="6" max="6" width="9.42578125" style="2" bestFit="1" customWidth="1"/>
    <col min="7" max="16384" width="9.140625" style="2"/>
  </cols>
  <sheetData>
    <row r="1" spans="1:6" ht="14.25" customHeight="1" x14ac:dyDescent="0.35">
      <c r="D1" s="32">
        <v>22</v>
      </c>
    </row>
    <row r="2" spans="1:6" s="4" customFormat="1" ht="21" customHeight="1" x14ac:dyDescent="0.3">
      <c r="A2" s="1" t="s">
        <v>29</v>
      </c>
      <c r="B2" s="2"/>
      <c r="C2" s="3"/>
      <c r="D2" s="2"/>
    </row>
    <row r="3" spans="1:6" s="4" customFormat="1" ht="3.75" customHeight="1" x14ac:dyDescent="0.3">
      <c r="A3" s="1"/>
      <c r="B3" s="2"/>
      <c r="C3" s="3"/>
      <c r="D3" s="2"/>
    </row>
    <row r="4" spans="1:6" s="4" customFormat="1" ht="18" customHeight="1" x14ac:dyDescent="0.3">
      <c r="A4" s="5" t="s">
        <v>4</v>
      </c>
      <c r="B4" s="6" t="s">
        <v>0</v>
      </c>
      <c r="C4" s="6" t="s">
        <v>1</v>
      </c>
      <c r="D4" s="6" t="s">
        <v>2</v>
      </c>
    </row>
    <row r="5" spans="1:6" s="4" customFormat="1" ht="13.5" customHeight="1" x14ac:dyDescent="0.3">
      <c r="A5" s="7"/>
      <c r="B5" s="37" t="s">
        <v>7</v>
      </c>
      <c r="C5" s="37"/>
      <c r="D5" s="37"/>
    </row>
    <row r="6" spans="1:6" s="8" customFormat="1" ht="18.75" customHeight="1" x14ac:dyDescent="0.3">
      <c r="A6" s="22" t="s">
        <v>3</v>
      </c>
      <c r="B6" s="23">
        <v>312807.67999999999</v>
      </c>
      <c r="C6" s="24">
        <v>187711.92</v>
      </c>
      <c r="D6" s="24">
        <v>125095.75</v>
      </c>
      <c r="E6" s="36"/>
    </row>
    <row r="7" spans="1:6" s="8" customFormat="1" ht="4.5" customHeight="1" x14ac:dyDescent="0.5">
      <c r="A7" s="9"/>
    </row>
    <row r="8" spans="1:6" s="3" customFormat="1" ht="16.5" customHeight="1" x14ac:dyDescent="0.5">
      <c r="A8" s="10" t="s">
        <v>28</v>
      </c>
      <c r="B8" s="23">
        <v>129478.81</v>
      </c>
      <c r="C8" s="25">
        <v>80438.39</v>
      </c>
      <c r="D8" s="23">
        <v>49040.42</v>
      </c>
      <c r="F8" s="35"/>
    </row>
    <row r="9" spans="1:6" s="3" customFormat="1" ht="15" customHeight="1" x14ac:dyDescent="0.3">
      <c r="A9" s="10" t="s">
        <v>8</v>
      </c>
      <c r="B9" s="26">
        <v>144.47</v>
      </c>
      <c r="C9" s="27">
        <v>144.47</v>
      </c>
      <c r="D9" s="27" t="s">
        <v>6</v>
      </c>
      <c r="F9" s="35"/>
    </row>
    <row r="10" spans="1:6" s="3" customFormat="1" ht="17.25" customHeight="1" x14ac:dyDescent="0.5">
      <c r="A10" s="10" t="s">
        <v>9</v>
      </c>
      <c r="B10" s="26">
        <v>15706.1</v>
      </c>
      <c r="C10" s="26">
        <v>9307.82</v>
      </c>
      <c r="D10" s="26">
        <v>6398.28</v>
      </c>
      <c r="F10" s="35"/>
    </row>
    <row r="11" spans="1:6" s="3" customFormat="1" ht="16.5" customHeight="1" x14ac:dyDescent="0.3">
      <c r="A11" s="11" t="s">
        <v>10</v>
      </c>
      <c r="B11" s="26">
        <v>305.83</v>
      </c>
      <c r="C11" s="27">
        <v>305.83</v>
      </c>
      <c r="D11" s="27" t="s">
        <v>6</v>
      </c>
      <c r="F11" s="35"/>
    </row>
    <row r="12" spans="1:6" s="3" customFormat="1" ht="15" customHeight="1" x14ac:dyDescent="0.3">
      <c r="A12" s="10" t="s">
        <v>11</v>
      </c>
      <c r="B12" s="26">
        <v>525.85</v>
      </c>
      <c r="C12" s="27">
        <v>525.85</v>
      </c>
      <c r="D12" s="26" t="s">
        <v>6</v>
      </c>
      <c r="F12" s="35"/>
    </row>
    <row r="13" spans="1:6" ht="17.25" customHeight="1" x14ac:dyDescent="0.3">
      <c r="A13" s="10" t="s">
        <v>5</v>
      </c>
      <c r="B13" s="26">
        <v>28602.48</v>
      </c>
      <c r="C13" s="27">
        <v>28316.92</v>
      </c>
      <c r="D13" s="27">
        <v>285.55</v>
      </c>
      <c r="F13" s="35"/>
    </row>
    <row r="14" spans="1:6" ht="17.25" customHeight="1" x14ac:dyDescent="0.3">
      <c r="A14" s="10" t="s">
        <v>12</v>
      </c>
      <c r="B14" s="26">
        <v>45056.5</v>
      </c>
      <c r="C14" s="27">
        <v>26527.18</v>
      </c>
      <c r="D14" s="27">
        <v>18529.32</v>
      </c>
      <c r="F14" s="35"/>
    </row>
    <row r="15" spans="1:6" ht="17.25" customHeight="1" x14ac:dyDescent="0.3">
      <c r="A15" s="12" t="s">
        <v>13</v>
      </c>
      <c r="B15" s="26">
        <v>4597.66</v>
      </c>
      <c r="C15" s="27">
        <v>3932.32</v>
      </c>
      <c r="D15" s="27">
        <v>665.34</v>
      </c>
      <c r="F15" s="35"/>
    </row>
    <row r="16" spans="1:6" s="14" customFormat="1" ht="17.25" customHeight="1" x14ac:dyDescent="0.3">
      <c r="A16" s="13" t="s">
        <v>14</v>
      </c>
      <c r="B16" s="26">
        <v>24751.09</v>
      </c>
      <c r="C16" s="27">
        <v>6319.63</v>
      </c>
      <c r="D16" s="27">
        <v>18431.46</v>
      </c>
      <c r="F16" s="35"/>
    </row>
    <row r="17" spans="1:6" ht="15" customHeight="1" x14ac:dyDescent="0.3">
      <c r="A17" s="13" t="s">
        <v>15</v>
      </c>
      <c r="B17" s="26">
        <v>530.74</v>
      </c>
      <c r="C17" s="27">
        <v>341.01</v>
      </c>
      <c r="D17" s="27">
        <v>189.73</v>
      </c>
      <c r="F17" s="35"/>
    </row>
    <row r="18" spans="1:6" ht="15" customHeight="1" x14ac:dyDescent="0.3">
      <c r="A18" s="12" t="s">
        <v>16</v>
      </c>
      <c r="B18" s="26">
        <v>393.04</v>
      </c>
      <c r="C18" s="27">
        <v>311.48</v>
      </c>
      <c r="D18" s="27">
        <v>81.56</v>
      </c>
      <c r="F18" s="35"/>
    </row>
    <row r="19" spans="1:6" ht="15" customHeight="1" x14ac:dyDescent="0.3">
      <c r="A19" s="12" t="s">
        <v>17</v>
      </c>
      <c r="B19" s="33" t="s">
        <v>6</v>
      </c>
      <c r="C19" s="34" t="s">
        <v>6</v>
      </c>
      <c r="D19" s="34" t="s">
        <v>6</v>
      </c>
      <c r="F19" s="35"/>
    </row>
    <row r="20" spans="1:6" ht="16.5" customHeight="1" x14ac:dyDescent="0.25">
      <c r="A20" s="12" t="s">
        <v>18</v>
      </c>
      <c r="B20" s="33">
        <v>1663.58</v>
      </c>
      <c r="C20" s="33">
        <v>689.55</v>
      </c>
      <c r="D20" s="33">
        <v>974.03</v>
      </c>
      <c r="F20" s="35"/>
    </row>
    <row r="21" spans="1:6" ht="15" customHeight="1" x14ac:dyDescent="0.3">
      <c r="A21" s="12" t="s">
        <v>19</v>
      </c>
      <c r="B21" s="33">
        <v>2975.84</v>
      </c>
      <c r="C21" s="28">
        <v>1801.99</v>
      </c>
      <c r="D21" s="28">
        <v>1173.8599999999999</v>
      </c>
      <c r="F21" s="35"/>
    </row>
    <row r="22" spans="1:6" ht="16.5" customHeight="1" x14ac:dyDescent="0.3">
      <c r="A22" s="15" t="s">
        <v>20</v>
      </c>
      <c r="B22" s="33">
        <v>24712.02</v>
      </c>
      <c r="C22" s="28">
        <v>17384.29</v>
      </c>
      <c r="D22" s="28">
        <v>7327.73</v>
      </c>
      <c r="F22" s="35"/>
    </row>
    <row r="23" spans="1:6" ht="17.25" customHeight="1" x14ac:dyDescent="0.3">
      <c r="A23" s="15" t="s">
        <v>21</v>
      </c>
      <c r="B23" s="33">
        <v>16133.13</v>
      </c>
      <c r="C23" s="28">
        <v>4421.7</v>
      </c>
      <c r="D23" s="28">
        <v>11711.43</v>
      </c>
      <c r="F23" s="35"/>
    </row>
    <row r="24" spans="1:6" ht="17.25" customHeight="1" x14ac:dyDescent="0.3">
      <c r="A24" s="15" t="s">
        <v>22</v>
      </c>
      <c r="B24" s="33">
        <v>7720.86</v>
      </c>
      <c r="C24" s="28">
        <v>1163.56</v>
      </c>
      <c r="D24" s="28">
        <v>6557.31</v>
      </c>
      <c r="F24" s="35"/>
    </row>
    <row r="25" spans="1:6" ht="15" customHeight="1" x14ac:dyDescent="0.3">
      <c r="A25" s="15" t="s">
        <v>23</v>
      </c>
      <c r="B25" s="33">
        <v>801.2</v>
      </c>
      <c r="C25" s="28" t="s">
        <v>6</v>
      </c>
      <c r="D25" s="28">
        <v>801.2</v>
      </c>
      <c r="F25" s="35"/>
    </row>
    <row r="26" spans="1:6" ht="17.25" customHeight="1" x14ac:dyDescent="0.3">
      <c r="A26" s="15" t="s">
        <v>24</v>
      </c>
      <c r="B26" s="33">
        <v>7753.89</v>
      </c>
      <c r="C26" s="28">
        <v>5779.95</v>
      </c>
      <c r="D26" s="29">
        <v>1973.94</v>
      </c>
      <c r="F26" s="35"/>
    </row>
    <row r="27" spans="1:6" ht="15" customHeight="1" x14ac:dyDescent="0.3">
      <c r="A27" s="15" t="s">
        <v>25</v>
      </c>
      <c r="B27" s="33">
        <v>954.6</v>
      </c>
      <c r="C27" s="28" t="s">
        <v>6</v>
      </c>
      <c r="D27" s="28">
        <v>954.6</v>
      </c>
      <c r="F27" s="35"/>
    </row>
    <row r="28" spans="1:6" ht="15" customHeight="1" x14ac:dyDescent="0.3">
      <c r="A28" s="15" t="s">
        <v>26</v>
      </c>
      <c r="B28" s="33" t="s">
        <v>6</v>
      </c>
      <c r="C28" s="33" t="s">
        <v>6</v>
      </c>
      <c r="D28" s="28" t="s">
        <v>6</v>
      </c>
    </row>
    <row r="29" spans="1:6" s="8" customFormat="1" ht="15" customHeight="1" x14ac:dyDescent="0.5">
      <c r="A29" s="12" t="s">
        <v>27</v>
      </c>
      <c r="B29" s="33" t="s">
        <v>6</v>
      </c>
      <c r="C29" s="33" t="s">
        <v>6</v>
      </c>
      <c r="D29" s="33" t="s">
        <v>6</v>
      </c>
    </row>
    <row r="30" spans="1:6" s="8" customFormat="1" ht="13.5" customHeight="1" x14ac:dyDescent="0.25">
      <c r="A30" s="16"/>
      <c r="B30" s="38"/>
      <c r="C30" s="38"/>
      <c r="D30" s="38"/>
    </row>
    <row r="31" spans="1:6" s="3" customFormat="1" ht="15" customHeight="1" x14ac:dyDescent="0.5">
      <c r="A31" s="17" t="s">
        <v>3</v>
      </c>
      <c r="B31" s="31">
        <v>100</v>
      </c>
      <c r="C31" s="31">
        <v>100</v>
      </c>
      <c r="D31" s="31">
        <v>100</v>
      </c>
    </row>
    <row r="32" spans="1:6" s="3" customFormat="1" ht="4.5" customHeight="1" x14ac:dyDescent="0.5">
      <c r="A32" s="17"/>
      <c r="B32" s="30"/>
      <c r="C32" s="30"/>
      <c r="D32" s="30"/>
    </row>
    <row r="33" spans="1:6" s="3" customFormat="1" ht="15" customHeight="1" x14ac:dyDescent="0.5">
      <c r="A33" s="10" t="s">
        <v>28</v>
      </c>
      <c r="B33" s="30">
        <f>SUM(B8*100)/312808</f>
        <v>41.39242282806066</v>
      </c>
      <c r="C33" s="30">
        <f>SUM(C8*100)/187712</f>
        <v>42.852023312308219</v>
      </c>
      <c r="D33" s="30">
        <f>SUM(D8*100)/125096</f>
        <v>39.202228688367335</v>
      </c>
      <c r="F33" s="39"/>
    </row>
    <row r="34" spans="1:6" s="3" customFormat="1" ht="15" customHeight="1" x14ac:dyDescent="0.5">
      <c r="A34" s="10" t="s">
        <v>8</v>
      </c>
      <c r="B34" s="30">
        <v>0.04</v>
      </c>
      <c r="C34" s="30">
        <f t="shared" ref="C34:C51" si="0">SUM(C9*100)/187712</f>
        <v>7.6963646437095121E-2</v>
      </c>
      <c r="D34" s="30" t="s">
        <v>6</v>
      </c>
      <c r="F34" s="39"/>
    </row>
    <row r="35" spans="1:6" s="3" customFormat="1" ht="15" customHeight="1" x14ac:dyDescent="0.5">
      <c r="A35" s="10" t="s">
        <v>9</v>
      </c>
      <c r="B35" s="30">
        <f t="shared" ref="B35:B52" si="1">SUM(B10*100)/312808</f>
        <v>5.0210032991483597</v>
      </c>
      <c r="C35" s="30">
        <f t="shared" si="0"/>
        <v>4.9585641834299352</v>
      </c>
      <c r="D35" s="30">
        <v>5.12</v>
      </c>
      <c r="F35" s="39"/>
    </row>
    <row r="36" spans="1:6" ht="15" customHeight="1" x14ac:dyDescent="0.3">
      <c r="A36" s="11" t="s">
        <v>10</v>
      </c>
      <c r="B36" s="30">
        <f t="shared" si="1"/>
        <v>9.7769238638397996E-2</v>
      </c>
      <c r="C36" s="30">
        <f t="shared" si="0"/>
        <v>0.16292511933174225</v>
      </c>
      <c r="D36" s="30" t="s">
        <v>6</v>
      </c>
      <c r="E36" s="3"/>
      <c r="F36" s="40"/>
    </row>
    <row r="37" spans="1:6" ht="15" customHeight="1" x14ac:dyDescent="0.3">
      <c r="A37" s="10" t="s">
        <v>11</v>
      </c>
      <c r="B37" s="30">
        <f t="shared" si="1"/>
        <v>0.16810631441651108</v>
      </c>
      <c r="C37" s="30">
        <f t="shared" si="0"/>
        <v>0.28013659222638937</v>
      </c>
      <c r="D37" s="30" t="s">
        <v>6</v>
      </c>
      <c r="E37" s="3"/>
      <c r="F37" s="40"/>
    </row>
    <row r="38" spans="1:6" ht="15" customHeight="1" x14ac:dyDescent="0.3">
      <c r="A38" s="10" t="s">
        <v>5</v>
      </c>
      <c r="B38" s="30">
        <f t="shared" si="1"/>
        <v>9.1437814889644766</v>
      </c>
      <c r="C38" s="30">
        <v>15.08</v>
      </c>
      <c r="D38" s="30">
        <f t="shared" ref="D35:D52" si="2">SUM(D13*100)/125096</f>
        <v>0.22826469271599412</v>
      </c>
      <c r="E38" s="3"/>
      <c r="F38" s="40"/>
    </row>
    <row r="39" spans="1:6" s="14" customFormat="1" ht="15" customHeight="1" x14ac:dyDescent="0.3">
      <c r="A39" s="10" t="s">
        <v>12</v>
      </c>
      <c r="B39" s="30">
        <f t="shared" si="1"/>
        <v>14.403883532390475</v>
      </c>
      <c r="C39" s="30">
        <f t="shared" si="0"/>
        <v>14.131850920559154</v>
      </c>
      <c r="D39" s="30">
        <f t="shared" si="2"/>
        <v>14.812080322312465</v>
      </c>
      <c r="E39" s="3"/>
      <c r="F39" s="41"/>
    </row>
    <row r="40" spans="1:6" ht="15" customHeight="1" x14ac:dyDescent="0.3">
      <c r="A40" s="12" t="s">
        <v>13</v>
      </c>
      <c r="B40" s="30">
        <f t="shared" si="1"/>
        <v>1.469802562594307</v>
      </c>
      <c r="C40" s="30">
        <f t="shared" si="0"/>
        <v>2.0948687350835322</v>
      </c>
      <c r="D40" s="30">
        <f t="shared" si="2"/>
        <v>0.53186352880987398</v>
      </c>
      <c r="E40" s="3"/>
      <c r="F40" s="40"/>
    </row>
    <row r="41" spans="1:6" ht="15" customHeight="1" x14ac:dyDescent="0.3">
      <c r="A41" s="13" t="s">
        <v>14</v>
      </c>
      <c r="B41" s="30">
        <f t="shared" si="1"/>
        <v>7.9125501905322118</v>
      </c>
      <c r="C41" s="30">
        <f t="shared" si="0"/>
        <v>3.3666627599727241</v>
      </c>
      <c r="D41" s="30">
        <f t="shared" si="2"/>
        <v>14.733852401355758</v>
      </c>
      <c r="E41" s="3"/>
      <c r="F41" s="40"/>
    </row>
    <row r="42" spans="1:6" ht="15" customHeight="1" x14ac:dyDescent="0.3">
      <c r="A42" s="13" t="s">
        <v>15</v>
      </c>
      <c r="B42" s="30">
        <f t="shared" si="1"/>
        <v>0.16966957366819263</v>
      </c>
      <c r="C42" s="30">
        <f t="shared" si="0"/>
        <v>0.18166659563586771</v>
      </c>
      <c r="D42" s="30">
        <f t="shared" si="2"/>
        <v>0.15166751934514294</v>
      </c>
      <c r="E42" s="3"/>
      <c r="F42" s="40"/>
    </row>
    <row r="43" spans="1:6" ht="15" customHeight="1" x14ac:dyDescent="0.3">
      <c r="A43" s="12" t="s">
        <v>16</v>
      </c>
      <c r="B43" s="30">
        <f t="shared" si="1"/>
        <v>0.1256489603846449</v>
      </c>
      <c r="C43" s="30">
        <f t="shared" si="0"/>
        <v>0.16593504943743606</v>
      </c>
      <c r="D43" s="30">
        <f t="shared" si="2"/>
        <v>6.5197927991302682E-2</v>
      </c>
      <c r="E43" s="3"/>
      <c r="F43" s="40"/>
    </row>
    <row r="44" spans="1:6" ht="15" customHeight="1" x14ac:dyDescent="0.3">
      <c r="A44" s="12" t="s">
        <v>17</v>
      </c>
      <c r="B44" s="30" t="s">
        <v>6</v>
      </c>
      <c r="C44" s="30" t="s">
        <v>6</v>
      </c>
      <c r="D44" s="30" t="s">
        <v>6</v>
      </c>
      <c r="E44" s="3"/>
      <c r="F44" s="40"/>
    </row>
    <row r="45" spans="1:6" ht="15" customHeight="1" x14ac:dyDescent="0.3">
      <c r="A45" s="12" t="s">
        <v>18</v>
      </c>
      <c r="B45" s="30">
        <f t="shared" si="1"/>
        <v>0.53182143679189786</v>
      </c>
      <c r="C45" s="30">
        <f t="shared" si="0"/>
        <v>0.36734465564268665</v>
      </c>
      <c r="D45" s="30">
        <f t="shared" si="2"/>
        <v>0.77862601522031083</v>
      </c>
      <c r="E45" s="3"/>
      <c r="F45" s="40"/>
    </row>
    <row r="46" spans="1:6" ht="15" customHeight="1" x14ac:dyDescent="0.3">
      <c r="A46" s="12" t="s">
        <v>19</v>
      </c>
      <c r="B46" s="30">
        <f t="shared" si="1"/>
        <v>0.95133116800081841</v>
      </c>
      <c r="C46" s="30">
        <f t="shared" si="0"/>
        <v>0.95997592055915448</v>
      </c>
      <c r="D46" s="30">
        <f t="shared" si="2"/>
        <v>0.93836733388757421</v>
      </c>
      <c r="E46" s="3"/>
      <c r="F46" s="40"/>
    </row>
    <row r="47" spans="1:6" ht="15" customHeight="1" x14ac:dyDescent="0.3">
      <c r="A47" s="15" t="s">
        <v>20</v>
      </c>
      <c r="B47" s="30">
        <f t="shared" si="1"/>
        <v>7.9000601007646862</v>
      </c>
      <c r="C47" s="30">
        <f t="shared" si="0"/>
        <v>9.2611500596658711</v>
      </c>
      <c r="D47" s="30">
        <f t="shared" si="2"/>
        <v>5.8576852976913729</v>
      </c>
      <c r="E47" s="3"/>
      <c r="F47" s="40"/>
    </row>
    <row r="48" spans="1:6" ht="15" customHeight="1" x14ac:dyDescent="0.3">
      <c r="A48" s="15" t="s">
        <v>21</v>
      </c>
      <c r="B48" s="30">
        <f t="shared" si="1"/>
        <v>5.1575183499143247</v>
      </c>
      <c r="C48" s="30">
        <f t="shared" si="0"/>
        <v>2.3555766280259118</v>
      </c>
      <c r="D48" s="30">
        <f t="shared" si="2"/>
        <v>9.361954019313167</v>
      </c>
      <c r="E48" s="3"/>
      <c r="F48" s="40"/>
    </row>
    <row r="49" spans="1:6" ht="15" customHeight="1" x14ac:dyDescent="0.3">
      <c r="A49" s="15" t="s">
        <v>22</v>
      </c>
      <c r="B49" s="30">
        <f t="shared" si="1"/>
        <v>2.4682425001918111</v>
      </c>
      <c r="C49" s="30">
        <f t="shared" si="0"/>
        <v>0.6198644732355949</v>
      </c>
      <c r="D49" s="30">
        <f t="shared" si="2"/>
        <v>5.2418222804885843</v>
      </c>
      <c r="E49" s="3"/>
      <c r="F49" s="40"/>
    </row>
    <row r="50" spans="1:6" ht="15" customHeight="1" x14ac:dyDescent="0.3">
      <c r="A50" s="15" t="s">
        <v>23</v>
      </c>
      <c r="B50" s="30">
        <f t="shared" si="1"/>
        <v>0.25613155673767934</v>
      </c>
      <c r="C50" s="30" t="s">
        <v>6</v>
      </c>
      <c r="D50" s="30">
        <f t="shared" si="2"/>
        <v>0.64046812048346868</v>
      </c>
      <c r="E50" s="3"/>
      <c r="F50" s="40"/>
    </row>
    <row r="51" spans="1:6" ht="15" customHeight="1" x14ac:dyDescent="0.3">
      <c r="A51" s="15" t="s">
        <v>24</v>
      </c>
      <c r="B51" s="30">
        <f t="shared" si="1"/>
        <v>2.4788016930513286</v>
      </c>
      <c r="C51" s="30">
        <f t="shared" si="0"/>
        <v>3.0791584981247868</v>
      </c>
      <c r="D51" s="30">
        <f t="shared" si="2"/>
        <v>1.5779401419709662</v>
      </c>
      <c r="E51" s="3"/>
      <c r="F51" s="40"/>
    </row>
    <row r="52" spans="1:6" ht="15" customHeight="1" x14ac:dyDescent="0.3">
      <c r="A52" s="15" t="s">
        <v>25</v>
      </c>
      <c r="B52" s="30">
        <f t="shared" si="1"/>
        <v>0.30517122324237234</v>
      </c>
      <c r="C52" s="30" t="s">
        <v>6</v>
      </c>
      <c r="D52" s="30">
        <f t="shared" si="2"/>
        <v>0.76309394385112239</v>
      </c>
      <c r="E52" s="3"/>
      <c r="F52" s="40"/>
    </row>
    <row r="53" spans="1:6" ht="15" customHeight="1" x14ac:dyDescent="0.3">
      <c r="A53" s="15" t="s">
        <v>26</v>
      </c>
      <c r="B53" s="30" t="s">
        <v>6</v>
      </c>
      <c r="C53" s="30" t="s">
        <v>6</v>
      </c>
      <c r="D53" s="30" t="s">
        <v>6</v>
      </c>
      <c r="F53" s="40"/>
    </row>
    <row r="54" spans="1:6" ht="15" customHeight="1" x14ac:dyDescent="0.25">
      <c r="A54" s="12" t="s">
        <v>27</v>
      </c>
      <c r="B54" s="30" t="s">
        <v>6</v>
      </c>
      <c r="C54" s="30" t="s">
        <v>6</v>
      </c>
      <c r="D54" s="30" t="s">
        <v>6</v>
      </c>
      <c r="F54" s="42"/>
    </row>
    <row r="55" spans="1:6" ht="6" customHeight="1" x14ac:dyDescent="0.25">
      <c r="A55" s="18"/>
      <c r="B55" s="21"/>
      <c r="C55" s="19"/>
      <c r="D55" s="21"/>
      <c r="F55" s="42"/>
    </row>
    <row r="56" spans="1:6" ht="14.25" customHeight="1" x14ac:dyDescent="0.25">
      <c r="D56" s="20">
        <f>D52+D51+D50+D49+D48+D47+D46+D45+D43+D42+D41+D40+D39+D35+D33</f>
        <v>99.776847541088429</v>
      </c>
      <c r="E56" s="20"/>
    </row>
    <row r="57" spans="1:6" ht="14.25" customHeight="1" x14ac:dyDescent="0.25">
      <c r="F57" s="20"/>
    </row>
    <row r="58" spans="1:6" ht="14.25" customHeight="1" x14ac:dyDescent="0.25">
      <c r="B58" s="20"/>
    </row>
    <row r="59" spans="1:6" ht="14.25" customHeight="1" x14ac:dyDescent="0.25">
      <c r="B59" s="20"/>
    </row>
    <row r="60" spans="1:6" ht="14.25" customHeight="1" x14ac:dyDescent="0.25">
      <c r="B60" s="20"/>
    </row>
    <row r="61" spans="1:6" ht="14.25" customHeight="1" x14ac:dyDescent="0.25">
      <c r="B61" s="20"/>
    </row>
    <row r="62" spans="1:6" ht="14.25" customHeight="1" x14ac:dyDescent="0.25">
      <c r="B62" s="20"/>
    </row>
    <row r="63" spans="1:6" ht="14.25" customHeight="1" x14ac:dyDescent="0.25">
      <c r="B63" s="20"/>
    </row>
    <row r="64" spans="1:6" ht="14.25" customHeight="1" x14ac:dyDescent="0.25">
      <c r="B64" s="20"/>
    </row>
    <row r="65" spans="2:2" ht="14.25" customHeight="1" x14ac:dyDescent="0.25">
      <c r="B65" s="20"/>
    </row>
    <row r="66" spans="2:2" ht="14.25" customHeight="1" x14ac:dyDescent="0.25">
      <c r="B66" s="20"/>
    </row>
    <row r="67" spans="2:2" ht="14.25" customHeight="1" x14ac:dyDescent="0.25">
      <c r="B67" s="20"/>
    </row>
    <row r="68" spans="2:2" ht="14.25" customHeight="1" x14ac:dyDescent="0.25">
      <c r="B68" s="20"/>
    </row>
    <row r="69" spans="2:2" ht="14.25" customHeight="1" x14ac:dyDescent="0.25">
      <c r="B69" s="20"/>
    </row>
    <row r="70" spans="2:2" ht="14.25" customHeight="1" x14ac:dyDescent="0.25">
      <c r="B70" s="20"/>
    </row>
    <row r="71" spans="2:2" ht="14.25" customHeight="1" x14ac:dyDescent="0.25">
      <c r="B71" s="20"/>
    </row>
    <row r="72" spans="2:2" ht="14.25" customHeight="1" x14ac:dyDescent="0.25">
      <c r="B72" s="20"/>
    </row>
    <row r="73" spans="2:2" ht="14.25" customHeight="1" x14ac:dyDescent="0.25">
      <c r="B73" s="20"/>
    </row>
    <row r="74" spans="2:2" ht="14.25" customHeight="1" x14ac:dyDescent="0.25">
      <c r="B74" s="20"/>
    </row>
    <row r="75" spans="2:2" ht="14.25" customHeight="1" x14ac:dyDescent="0.25">
      <c r="B75" s="20"/>
    </row>
    <row r="76" spans="2:2" ht="14.25" customHeight="1" x14ac:dyDescent="0.25">
      <c r="B76" s="20"/>
    </row>
    <row r="77" spans="2:2" ht="14.25" customHeight="1" x14ac:dyDescent="0.25">
      <c r="B77" s="20"/>
    </row>
    <row r="78" spans="2:2" ht="14.25" customHeight="1" x14ac:dyDescent="0.25">
      <c r="B78" s="20"/>
    </row>
    <row r="79" spans="2:2" ht="14.25" customHeight="1" x14ac:dyDescent="0.25">
      <c r="B79" s="20"/>
    </row>
    <row r="80" spans="2:2" ht="14.25" customHeight="1" x14ac:dyDescent="0.25">
      <c r="B80" s="20"/>
    </row>
  </sheetData>
  <mergeCells count="2">
    <mergeCell ref="B5:D5"/>
    <mergeCell ref="B30:D30"/>
  </mergeCells>
  <phoneticPr fontId="2" type="noConversion"/>
  <printOptions horizontalCentered="1"/>
  <pageMargins left="0.59055118110236227" right="0.19685039370078741" top="0.59055118110236227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2019-10-08T02:41:47Z</cp:lastPrinted>
  <dcterms:created xsi:type="dcterms:W3CDTF">2000-11-20T04:06:35Z</dcterms:created>
  <dcterms:modified xsi:type="dcterms:W3CDTF">2020-02-20T05:25:53Z</dcterms:modified>
</cp:coreProperties>
</file>