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รายงานสรง2562\Q2_62\Q2-62\UPWEBQ2-62\"/>
    </mc:Choice>
  </mc:AlternateContent>
  <bookViews>
    <workbookView xWindow="-105" yWindow="-60" windowWidth="7935" windowHeight="8055"/>
  </bookViews>
  <sheets>
    <sheet name="4" sheetId="4" r:id="rId1"/>
  </sheets>
  <definedNames>
    <definedName name="_xlnm.Print_Area" localSheetId="0">'4'!$A$27:$E$51</definedName>
  </definedNames>
  <calcPr calcId="152511"/>
</workbook>
</file>

<file path=xl/calcChain.xml><?xml version="1.0" encoding="utf-8"?>
<calcChain xmlns="http://schemas.openxmlformats.org/spreadsheetml/2006/main">
  <c r="D30" i="4" l="1"/>
  <c r="D31" i="4"/>
  <c r="D33" i="4"/>
  <c r="D34" i="4"/>
  <c r="D35" i="4"/>
  <c r="D36" i="4"/>
  <c r="D37" i="4"/>
  <c r="D39" i="4"/>
  <c r="D40" i="4"/>
  <c r="D42" i="4"/>
  <c r="D43" i="4"/>
  <c r="D44" i="4"/>
  <c r="D45" i="4"/>
  <c r="D46" i="4"/>
  <c r="D48" i="4"/>
  <c r="D29" i="4"/>
  <c r="C30" i="4"/>
  <c r="C31" i="4"/>
  <c r="C32" i="4"/>
  <c r="C33" i="4"/>
  <c r="C34" i="4"/>
  <c r="C35" i="4"/>
  <c r="C36" i="4"/>
  <c r="C38" i="4"/>
  <c r="C39" i="4"/>
  <c r="C40" i="4"/>
  <c r="C41" i="4"/>
  <c r="C42" i="4"/>
  <c r="C43" i="4"/>
  <c r="C44" i="4"/>
  <c r="C45" i="4"/>
  <c r="C46" i="4"/>
  <c r="C47" i="4"/>
  <c r="C29" i="4"/>
  <c r="B30" i="4"/>
  <c r="B31" i="4"/>
  <c r="B32" i="4"/>
  <c r="B33" i="4"/>
  <c r="B34" i="4"/>
  <c r="B36" i="4"/>
  <c r="B38" i="4"/>
  <c r="B39" i="4"/>
  <c r="B40" i="4"/>
  <c r="B41" i="4"/>
  <c r="B42" i="4"/>
  <c r="B43" i="4"/>
  <c r="B44" i="4"/>
  <c r="B45" i="4"/>
  <c r="B47" i="4"/>
  <c r="B48" i="4"/>
  <c r="B29" i="4"/>
  <c r="C28" i="4" l="1"/>
</calcChain>
</file>

<file path=xl/sharedStrings.xml><?xml version="1.0" encoding="utf-8"?>
<sst xmlns="http://schemas.openxmlformats.org/spreadsheetml/2006/main" count="69" uniqueCount="33">
  <si>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</si>
  <si>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</si>
  <si>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</si>
  <si>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</si>
  <si>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</si>
  <si>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</si>
  <si>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</si>
  <si>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</si>
  <si>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</si>
  <si>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</si>
  <si>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</si>
  <si>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</si>
  <si>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</si>
  <si>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</si>
  <si>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 ของใช้ส่วนบุคคล และของใช้ในครัวเรือน</t>
  </si>
  <si>
    <t>8. การขนส่ง สถานที่เก็บสินค้า และการคมนาคม</t>
  </si>
  <si>
    <t>9. โรงแรม และ ภัตตาคาร</t>
  </si>
  <si>
    <t>10. ข้อมูลข่าวสารและการสื่อสาร</t>
  </si>
  <si>
    <t>11.กิจการทางการเงินและการประกันภัย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</si>
  <si>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</si>
  <si>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</si>
  <si>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</si>
  <si>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</si>
  <si>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</si>
  <si>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</si>
  <si>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18. งานด้านศิลปะความบันเทิง นันทนาการ</t>
  </si>
  <si>
    <t>19. กิจกรรมบริการด้านอื่นๆ</t>
  </si>
  <si>
    <t>20. ลูกจ้างครัวเรือนส่วยบุคคล</t>
  </si>
  <si>
    <t>21. องค์การระหว่างประเทศ</t>
  </si>
  <si>
    <t>22. ไม่ทราบ</t>
  </si>
  <si>
    <t>-</t>
  </si>
  <si>
    <t>ตารางที่ 4 จำนวนและร้อยละของผู้มีงานทำ จำแนกตามอุตสาหกรรม และเพศ  ไตรมาส 2 ปี 2562</t>
  </si>
  <si>
    <t>หมายเหตุ : “-”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</si>
</sst>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0.000"/>
  </numFmts>
  <fonts count="10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6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0" fontId="4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187" fontId="4" fillId="0" borderId="0" xfId="0" applyNumberFormat="1" applyFont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3" fontId="7" fillId="0" borderId="3" xfId="0" applyNumberFormat="1" applyFont="1" applyBorder="1" applyAlignment="1">
      <alignment horizontal="right"/>
    </xf>
    <xf numFmtId="0" fontId="5" fillId="0" borderId="0" xfId="0" applyFont="1"/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right"/>
    </xf>
    <xf numFmtId="187" fontId="4" fillId="0" borderId="3" xfId="0" applyNumberFormat="1" applyFont="1" applyBorder="1" applyAlignment="1">
      <alignment horizontal="right"/>
    </xf>
    <xf numFmtId="187" fontId="2" fillId="0" borderId="9" xfId="0" applyNumberFormat="1" applyFont="1" applyBorder="1" applyAlignment="1">
      <alignment horizontal="right"/>
    </xf>
    <xf numFmtId="187" fontId="4" fillId="0" borderId="4" xfId="0" applyNumberFormat="1" applyFont="1" applyBorder="1" applyAlignment="1">
      <alignment horizontal="right"/>
    </xf>
    <xf numFmtId="188" fontId="4" fillId="0" borderId="0" xfId="0" applyNumberFormat="1" applyFont="1"/>
    <xf numFmtId="3" fontId="2" fillId="0" borderId="0" xfId="0" applyNumberFormat="1" applyFont="1" applyAlignment="1">
      <alignment horizontal="left"/>
    </xf>
    <xf numFmtId="3" fontId="7" fillId="0" borderId="4" xfId="0" applyNumberFormat="1" applyFont="1" applyBorder="1" applyAlignment="1">
      <alignment horizontal="right"/>
    </xf>
    <xf numFmtId="3" fontId="8" fillId="0" borderId="9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</cellXfs>
  <cellStyles count="3">
    <cellStyle name="เครื่องหมายจุลภาค 2" xfId="1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topLeftCell="A37" workbookViewId="0">
      <selection activeCell="D41" sqref="D41"/>
    </sheetView>
  </sheetViews>
  <sheetFormatPr defaultRowHeight="21" x14ac:dyDescent="0.35"/>
  <cols>
    <col min="1" max="1" width="44.140625" style="2" customWidth="1"/>
    <col min="2" max="4" width="10.42578125" style="2" customWidth="1"/>
    <col min="5" max="5" width="11.140625" style="2" customWidth="1"/>
    <col min="6" max="16384" width="9.140625" style="2"/>
  </cols>
  <sheetData>
    <row r="1" spans="1:9" s="6" customFormat="1" ht="21.75" thickBot="1" x14ac:dyDescent="0.4">
      <c r="A1" s="5" t="s">
        <v>31</v>
      </c>
      <c r="B1" s="2"/>
      <c r="C1" s="2"/>
      <c r="D1" s="2"/>
      <c r="F1" s="7"/>
      <c r="G1" s="7"/>
      <c r="H1" s="7"/>
    </row>
    <row r="2" spans="1:9" s="18" customFormat="1" ht="21.75" thickBot="1" x14ac:dyDescent="0.4">
      <c r="A2" s="3" t="s">
        <v>7</v>
      </c>
      <c r="B2" s="4" t="s">
        <v>0</v>
      </c>
      <c r="C2" s="4" t="s">
        <v>2</v>
      </c>
      <c r="D2" s="4" t="s">
        <v>3</v>
      </c>
    </row>
    <row r="3" spans="1:9" s="10" customFormat="1" ht="21.75" thickBot="1" x14ac:dyDescent="0.4">
      <c r="A3" s="11"/>
      <c r="B3" s="30" t="s">
        <v>4</v>
      </c>
      <c r="C3" s="31"/>
      <c r="D3" s="32"/>
    </row>
    <row r="4" spans="1:9" s="10" customFormat="1" x14ac:dyDescent="0.35">
      <c r="A4" s="14" t="s">
        <v>1</v>
      </c>
      <c r="B4" s="28">
        <v>893431.69</v>
      </c>
      <c r="C4" s="28">
        <v>498207.53</v>
      </c>
      <c r="D4" s="28">
        <v>395224.16</v>
      </c>
      <c r="G4" s="26"/>
      <c r="H4" s="9"/>
      <c r="I4" s="9"/>
    </row>
    <row r="5" spans="1:9" s="10" customFormat="1" x14ac:dyDescent="0.35">
      <c r="A5" s="15" t="s">
        <v>8</v>
      </c>
      <c r="B5" s="29">
        <v>352798.18</v>
      </c>
      <c r="C5" s="29">
        <v>214395</v>
      </c>
      <c r="D5" s="29">
        <v>138402.60999999999</v>
      </c>
      <c r="F5" s="19"/>
      <c r="G5" s="19"/>
      <c r="H5" s="9"/>
      <c r="I5" s="9"/>
    </row>
    <row r="6" spans="1:9" s="1" customFormat="1" x14ac:dyDescent="0.35">
      <c r="A6" s="15" t="s">
        <v>9</v>
      </c>
      <c r="B6" s="29">
        <v>8795.2199999999993</v>
      </c>
      <c r="C6" s="29">
        <v>5950.19</v>
      </c>
      <c r="D6" s="29">
        <v>2845.03</v>
      </c>
      <c r="F6" s="19"/>
      <c r="G6" s="9"/>
      <c r="H6" s="9"/>
      <c r="I6" s="9"/>
    </row>
    <row r="7" spans="1:9" x14ac:dyDescent="0.35">
      <c r="A7" s="15" t="s">
        <v>10</v>
      </c>
      <c r="B7" s="29">
        <v>68953</v>
      </c>
      <c r="C7" s="29">
        <v>36529.58</v>
      </c>
      <c r="D7" s="29">
        <v>32422.86</v>
      </c>
      <c r="G7" s="21"/>
      <c r="H7" s="21"/>
      <c r="I7" s="21"/>
    </row>
    <row r="8" spans="1:9" x14ac:dyDescent="0.35">
      <c r="A8" s="15" t="s">
        <v>11</v>
      </c>
      <c r="B8" s="29">
        <v>3593.04</v>
      </c>
      <c r="C8" s="29">
        <v>3420.39</v>
      </c>
      <c r="D8" s="29">
        <v>172.65</v>
      </c>
      <c r="G8" s="21"/>
      <c r="H8" s="21"/>
      <c r="I8" s="8"/>
    </row>
    <row r="9" spans="1:9" x14ac:dyDescent="0.35">
      <c r="A9" s="15" t="s">
        <v>12</v>
      </c>
      <c r="B9" s="29">
        <v>2590.9699999999998</v>
      </c>
      <c r="C9" s="29">
        <v>1326.83</v>
      </c>
      <c r="D9" s="29">
        <v>1264.1500000000001</v>
      </c>
      <c r="G9" s="8"/>
      <c r="H9" s="8"/>
      <c r="I9" s="8"/>
    </row>
    <row r="10" spans="1:9" x14ac:dyDescent="0.35">
      <c r="A10" s="15" t="s">
        <v>13</v>
      </c>
      <c r="B10" s="29">
        <v>81575.8</v>
      </c>
      <c r="C10" s="29">
        <v>69945.56</v>
      </c>
      <c r="D10" s="29">
        <v>11630.25</v>
      </c>
      <c r="G10" s="21"/>
      <c r="H10" s="21"/>
      <c r="I10" s="21"/>
    </row>
    <row r="11" spans="1:9" ht="63" x14ac:dyDescent="0.35">
      <c r="A11" s="15" t="s">
        <v>14</v>
      </c>
      <c r="B11" s="29">
        <v>155534</v>
      </c>
      <c r="C11" s="29">
        <v>76641.42</v>
      </c>
      <c r="D11" s="29">
        <v>78893.289999999994</v>
      </c>
      <c r="G11" s="21"/>
      <c r="H11" s="21"/>
      <c r="I11" s="21"/>
    </row>
    <row r="12" spans="1:9" x14ac:dyDescent="0.35">
      <c r="A12" s="15" t="s">
        <v>15</v>
      </c>
      <c r="B12" s="29">
        <v>10940.6</v>
      </c>
      <c r="C12" s="29">
        <v>9607.9</v>
      </c>
      <c r="D12" s="29">
        <v>1332.69</v>
      </c>
      <c r="G12" s="21"/>
      <c r="H12" s="21"/>
      <c r="I12" s="8"/>
    </row>
    <row r="13" spans="1:9" x14ac:dyDescent="0.35">
      <c r="A13" s="15" t="s">
        <v>16</v>
      </c>
      <c r="B13" s="29">
        <v>66801.39</v>
      </c>
      <c r="C13" s="29">
        <v>20152.95</v>
      </c>
      <c r="D13" s="29">
        <v>46648.44</v>
      </c>
      <c r="G13" s="21"/>
      <c r="H13" s="21"/>
      <c r="I13" s="21"/>
    </row>
    <row r="14" spans="1:9" s="20" customFormat="1" x14ac:dyDescent="0.35">
      <c r="A14" s="15" t="s">
        <v>17</v>
      </c>
      <c r="B14" s="29">
        <v>1213.23</v>
      </c>
      <c r="C14" s="29">
        <v>1213.23</v>
      </c>
      <c r="D14" s="29" t="s">
        <v>30</v>
      </c>
      <c r="G14" s="21"/>
      <c r="H14" s="21"/>
      <c r="I14" s="8"/>
    </row>
    <row r="15" spans="1:9" s="20" customFormat="1" x14ac:dyDescent="0.35">
      <c r="A15" s="15" t="s">
        <v>18</v>
      </c>
      <c r="B15" s="29">
        <v>2582.59</v>
      </c>
      <c r="C15" s="29">
        <v>758.82</v>
      </c>
      <c r="D15" s="29">
        <v>1823.77</v>
      </c>
      <c r="G15" s="21"/>
      <c r="H15" s="21"/>
      <c r="I15" s="21"/>
    </row>
    <row r="16" spans="1:9" s="20" customFormat="1" ht="42" x14ac:dyDescent="0.35">
      <c r="A16" s="15" t="s">
        <v>19</v>
      </c>
      <c r="B16" s="29">
        <v>2910.24</v>
      </c>
      <c r="C16" s="29">
        <v>2005.85</v>
      </c>
      <c r="D16" s="29">
        <v>904.39</v>
      </c>
      <c r="G16" s="8"/>
      <c r="H16" s="8"/>
      <c r="I16" s="8"/>
    </row>
    <row r="17" spans="1:9" x14ac:dyDescent="0.35">
      <c r="A17" s="15" t="s">
        <v>20</v>
      </c>
      <c r="B17" s="29">
        <v>1920.74</v>
      </c>
      <c r="C17" s="29">
        <v>1495.16</v>
      </c>
      <c r="D17" s="29">
        <v>425.58</v>
      </c>
      <c r="G17" s="21"/>
      <c r="H17" s="21"/>
      <c r="I17" s="21"/>
    </row>
    <row r="18" spans="1:9" x14ac:dyDescent="0.35">
      <c r="A18" s="15" t="s">
        <v>21</v>
      </c>
      <c r="B18" s="29">
        <v>7240.25</v>
      </c>
      <c r="C18" s="29">
        <v>4637.7700000000004</v>
      </c>
      <c r="D18" s="29">
        <v>2602.48</v>
      </c>
      <c r="G18" s="21"/>
      <c r="H18" s="21"/>
      <c r="I18" s="21"/>
    </row>
    <row r="19" spans="1:9" x14ac:dyDescent="0.35">
      <c r="A19" s="15" t="s">
        <v>22</v>
      </c>
      <c r="B19" s="29">
        <v>26216.15</v>
      </c>
      <c r="C19" s="29">
        <v>14352.74</v>
      </c>
      <c r="D19" s="29">
        <v>11863.41</v>
      </c>
      <c r="G19" s="21"/>
      <c r="H19" s="21"/>
      <c r="I19" s="21"/>
    </row>
    <row r="20" spans="1:9" x14ac:dyDescent="0.35">
      <c r="A20" s="15" t="s">
        <v>23</v>
      </c>
      <c r="B20" s="29">
        <v>36942.32</v>
      </c>
      <c r="C20" s="29">
        <v>9273</v>
      </c>
      <c r="D20" s="29">
        <v>27668.67</v>
      </c>
      <c r="G20" s="21"/>
      <c r="H20" s="21"/>
      <c r="I20" s="21"/>
    </row>
    <row r="21" spans="1:9" x14ac:dyDescent="0.35">
      <c r="A21" s="15" t="s">
        <v>24</v>
      </c>
      <c r="B21" s="29">
        <v>10432.07</v>
      </c>
      <c r="C21" s="29">
        <v>1378.63</v>
      </c>
      <c r="D21" s="29">
        <v>9053.44</v>
      </c>
      <c r="G21" s="21"/>
      <c r="H21" s="21"/>
      <c r="I21" s="21"/>
    </row>
    <row r="22" spans="1:9" x14ac:dyDescent="0.35">
      <c r="A22" s="15" t="s">
        <v>25</v>
      </c>
      <c r="B22" s="29">
        <v>51891</v>
      </c>
      <c r="C22" s="29">
        <v>956.69</v>
      </c>
      <c r="D22" s="29">
        <v>4231.62</v>
      </c>
      <c r="G22" s="21"/>
      <c r="H22" s="21"/>
      <c r="I22" s="21"/>
    </row>
    <row r="23" spans="1:9" x14ac:dyDescent="0.35">
      <c r="A23" s="15" t="s">
        <v>26</v>
      </c>
      <c r="B23" s="29">
        <v>43146.3</v>
      </c>
      <c r="C23" s="29">
        <v>23981.08</v>
      </c>
      <c r="D23" s="29">
        <v>19165.22</v>
      </c>
      <c r="G23" s="21"/>
      <c r="H23" s="21"/>
      <c r="I23" s="21"/>
    </row>
    <row r="24" spans="1:9" x14ac:dyDescent="0.35">
      <c r="A24" s="15" t="s">
        <v>27</v>
      </c>
      <c r="B24" s="29">
        <v>4058</v>
      </c>
      <c r="C24" s="29">
        <v>183.52</v>
      </c>
      <c r="D24" s="29">
        <v>3873.61</v>
      </c>
      <c r="G24" s="21"/>
      <c r="H24" s="8"/>
      <c r="I24" s="21"/>
    </row>
    <row r="25" spans="1:9" x14ac:dyDescent="0.35">
      <c r="A25" s="15" t="s">
        <v>28</v>
      </c>
      <c r="B25" s="16" t="s">
        <v>30</v>
      </c>
      <c r="C25" s="16" t="s">
        <v>30</v>
      </c>
      <c r="D25" s="16" t="s">
        <v>30</v>
      </c>
      <c r="G25" s="8"/>
      <c r="H25" s="8"/>
      <c r="I25" s="8"/>
    </row>
    <row r="26" spans="1:9" ht="21.75" thickBot="1" x14ac:dyDescent="0.4">
      <c r="A26" s="13" t="s">
        <v>29</v>
      </c>
      <c r="B26" s="27" t="s">
        <v>30</v>
      </c>
      <c r="C26" s="27" t="s">
        <v>30</v>
      </c>
      <c r="D26" s="27" t="s">
        <v>30</v>
      </c>
      <c r="G26" s="8"/>
      <c r="H26" s="8"/>
      <c r="I26" s="8"/>
    </row>
    <row r="27" spans="1:9" ht="21.75" thickBot="1" x14ac:dyDescent="0.4">
      <c r="A27" s="11"/>
      <c r="B27" s="33" t="s">
        <v>5</v>
      </c>
      <c r="C27" s="34"/>
      <c r="D27" s="35"/>
      <c r="G27" s="7"/>
      <c r="H27" s="7"/>
      <c r="I27" s="7"/>
    </row>
    <row r="28" spans="1:9" x14ac:dyDescent="0.35">
      <c r="A28" s="14" t="s">
        <v>1</v>
      </c>
      <c r="B28" s="23">
        <v>100</v>
      </c>
      <c r="C28" s="23">
        <f t="shared" ref="C28" si="0">SUM(C29:C50)</f>
        <v>100.01782765708094</v>
      </c>
      <c r="D28" s="23">
        <v>100</v>
      </c>
      <c r="G28" s="12"/>
      <c r="H28" s="12"/>
      <c r="I28" s="12"/>
    </row>
    <row r="29" spans="1:9" x14ac:dyDescent="0.35">
      <c r="A29" s="15" t="s">
        <v>8</v>
      </c>
      <c r="B29" s="22">
        <f>B5*100/B$4</f>
        <v>39.487985925370523</v>
      </c>
      <c r="C29" s="22">
        <f>C5*100/C$4</f>
        <v>43.033271697037577</v>
      </c>
      <c r="D29" s="22">
        <f>D5*100/D$4</f>
        <v>35.018762516947341</v>
      </c>
      <c r="G29" s="12"/>
      <c r="H29" s="25"/>
      <c r="I29" s="25"/>
    </row>
    <row r="30" spans="1:9" x14ac:dyDescent="0.35">
      <c r="A30" s="15" t="s">
        <v>9</v>
      </c>
      <c r="B30" s="22">
        <f t="shared" ref="B30:D48" si="1">B6*100/B$4</f>
        <v>0.98443116563281963</v>
      </c>
      <c r="C30" s="22">
        <f t="shared" si="1"/>
        <v>1.194319563977686</v>
      </c>
      <c r="D30" s="22">
        <f t="shared" si="1"/>
        <v>0.71985224789901514</v>
      </c>
      <c r="G30" s="12"/>
      <c r="H30" s="25"/>
      <c r="I30" s="25"/>
    </row>
    <row r="31" spans="1:9" x14ac:dyDescent="0.35">
      <c r="A31" s="15" t="s">
        <v>10</v>
      </c>
      <c r="B31" s="22">
        <f t="shared" si="1"/>
        <v>7.7177696707847918</v>
      </c>
      <c r="C31" s="22">
        <f t="shared" si="1"/>
        <v>7.3322015024542075</v>
      </c>
      <c r="D31" s="22">
        <f t="shared" si="1"/>
        <v>8.2036634602500023</v>
      </c>
      <c r="G31" s="12"/>
      <c r="H31" s="25"/>
      <c r="I31" s="25"/>
    </row>
    <row r="32" spans="1:9" x14ac:dyDescent="0.35">
      <c r="A32" s="15" t="s">
        <v>11</v>
      </c>
      <c r="B32" s="22">
        <f t="shared" si="1"/>
        <v>0.40216169184686074</v>
      </c>
      <c r="C32" s="22">
        <f t="shared" si="1"/>
        <v>0.68653920184626671</v>
      </c>
      <c r="D32" s="22">
        <v>0</v>
      </c>
      <c r="G32" s="12"/>
      <c r="H32" s="25"/>
      <c r="I32" s="25"/>
    </row>
    <row r="33" spans="1:9" x14ac:dyDescent="0.35">
      <c r="A33" s="15" t="s">
        <v>12</v>
      </c>
      <c r="B33" s="22">
        <f t="shared" si="1"/>
        <v>0.2900020257844223</v>
      </c>
      <c r="C33" s="22">
        <f t="shared" si="1"/>
        <v>0.26632074388759236</v>
      </c>
      <c r="D33" s="22">
        <f t="shared" si="1"/>
        <v>0.319856458167942</v>
      </c>
      <c r="G33" s="12"/>
      <c r="H33" s="25"/>
      <c r="I33" s="25"/>
    </row>
    <row r="34" spans="1:9" x14ac:dyDescent="0.35">
      <c r="A34" s="15" t="s">
        <v>13</v>
      </c>
      <c r="B34" s="22">
        <f t="shared" si="1"/>
        <v>9.1306141155570604</v>
      </c>
      <c r="C34" s="22">
        <f t="shared" si="1"/>
        <v>14.039442559208208</v>
      </c>
      <c r="D34" s="22">
        <f t="shared" si="1"/>
        <v>2.9426971266129076</v>
      </c>
      <c r="G34" s="12"/>
      <c r="H34" s="25"/>
      <c r="I34" s="25"/>
    </row>
    <row r="35" spans="1:9" ht="63" x14ac:dyDescent="0.35">
      <c r="A35" s="15" t="s">
        <v>14</v>
      </c>
      <c r="B35" s="22">
        <v>17.399999999999999</v>
      </c>
      <c r="C35" s="22">
        <f t="shared" si="1"/>
        <v>15.383432683163178</v>
      </c>
      <c r="D35" s="22">
        <f t="shared" si="1"/>
        <v>19.961656696291037</v>
      </c>
      <c r="G35" s="12"/>
      <c r="H35" s="25"/>
      <c r="I35" s="25"/>
    </row>
    <row r="36" spans="1:9" x14ac:dyDescent="0.35">
      <c r="A36" s="15" t="s">
        <v>15</v>
      </c>
      <c r="B36" s="22">
        <f t="shared" si="1"/>
        <v>1.2245592049684291</v>
      </c>
      <c r="C36" s="22">
        <f t="shared" si="1"/>
        <v>1.9284935336083739</v>
      </c>
      <c r="D36" s="22">
        <f t="shared" si="1"/>
        <v>0.33719851539440304</v>
      </c>
      <c r="G36" s="12"/>
      <c r="H36" s="25"/>
      <c r="I36" s="25"/>
    </row>
    <row r="37" spans="1:9" x14ac:dyDescent="0.35">
      <c r="A37" s="15" t="s">
        <v>16</v>
      </c>
      <c r="B37" s="22">
        <v>7.6</v>
      </c>
      <c r="C37" s="22">
        <v>4.0999999999999996</v>
      </c>
      <c r="D37" s="22">
        <f t="shared" si="1"/>
        <v>11.803033498761817</v>
      </c>
      <c r="G37" s="12"/>
      <c r="H37" s="25"/>
      <c r="I37" s="25"/>
    </row>
    <row r="38" spans="1:9" x14ac:dyDescent="0.35">
      <c r="A38" s="15" t="s">
        <v>17</v>
      </c>
      <c r="B38" s="22">
        <f t="shared" si="1"/>
        <v>0.13579437729592961</v>
      </c>
      <c r="C38" s="22">
        <f t="shared" si="1"/>
        <v>0.2435190010074717</v>
      </c>
      <c r="D38" s="22" t="s">
        <v>30</v>
      </c>
      <c r="G38" s="12"/>
      <c r="H38" s="25"/>
      <c r="I38" s="25"/>
    </row>
    <row r="39" spans="1:9" x14ac:dyDescent="0.35">
      <c r="A39" s="15" t="s">
        <v>18</v>
      </c>
      <c r="B39" s="22">
        <f t="shared" si="1"/>
        <v>0.2890640693526329</v>
      </c>
      <c r="C39" s="22">
        <f t="shared" si="1"/>
        <v>0.15231002229131302</v>
      </c>
      <c r="D39" s="22">
        <f t="shared" si="1"/>
        <v>0.46145205293117714</v>
      </c>
      <c r="G39" s="12"/>
      <c r="H39" s="25"/>
      <c r="I39" s="25"/>
    </row>
    <row r="40" spans="1:9" ht="42" x14ac:dyDescent="0.35">
      <c r="A40" s="15" t="s">
        <v>19</v>
      </c>
      <c r="B40" s="22">
        <f t="shared" si="1"/>
        <v>0.3257372704117984</v>
      </c>
      <c r="C40" s="22">
        <f t="shared" si="1"/>
        <v>0.40261334468389104</v>
      </c>
      <c r="D40" s="22">
        <f t="shared" si="1"/>
        <v>0.22882963430170869</v>
      </c>
      <c r="G40" s="12"/>
      <c r="H40" s="25"/>
      <c r="I40" s="25"/>
    </row>
    <row r="41" spans="1:9" x14ac:dyDescent="0.35">
      <c r="A41" s="15" t="s">
        <v>20</v>
      </c>
      <c r="B41" s="22">
        <f t="shared" si="1"/>
        <v>0.21498453899704409</v>
      </c>
      <c r="C41" s="22">
        <f t="shared" si="1"/>
        <v>0.30010786870282752</v>
      </c>
      <c r="D41" s="22">
        <v>0.1</v>
      </c>
      <c r="G41" s="12"/>
      <c r="H41" s="25"/>
      <c r="I41" s="25"/>
    </row>
    <row r="42" spans="1:9" x14ac:dyDescent="0.35">
      <c r="A42" s="15" t="s">
        <v>21</v>
      </c>
      <c r="B42" s="22">
        <f t="shared" si="1"/>
        <v>0.8103865221078066</v>
      </c>
      <c r="C42" s="22">
        <f t="shared" si="1"/>
        <v>0.93089118905930635</v>
      </c>
      <c r="D42" s="22">
        <f t="shared" si="1"/>
        <v>0.65848201182842669</v>
      </c>
      <c r="G42" s="12"/>
      <c r="H42" s="25"/>
      <c r="I42" s="25"/>
    </row>
    <row r="43" spans="1:9" x14ac:dyDescent="0.35">
      <c r="A43" s="15" t="s">
        <v>22</v>
      </c>
      <c r="B43" s="22">
        <f t="shared" si="1"/>
        <v>2.9343205858301267</v>
      </c>
      <c r="C43" s="22">
        <f t="shared" si="1"/>
        <v>2.8808757667713292</v>
      </c>
      <c r="D43" s="22">
        <f t="shared" si="1"/>
        <v>3.0016914957830516</v>
      </c>
      <c r="G43" s="12"/>
      <c r="H43" s="25"/>
      <c r="I43" s="25"/>
    </row>
    <row r="44" spans="1:9" x14ac:dyDescent="0.35">
      <c r="A44" s="15" t="s">
        <v>23</v>
      </c>
      <c r="B44" s="22">
        <f t="shared" si="1"/>
        <v>4.1348790750863111</v>
      </c>
      <c r="C44" s="22">
        <f t="shared" si="1"/>
        <v>1.8612725504168914</v>
      </c>
      <c r="D44" s="22">
        <f t="shared" si="1"/>
        <v>7.0007536988629449</v>
      </c>
      <c r="G44" s="12"/>
      <c r="H44" s="25"/>
      <c r="I44" s="25"/>
    </row>
    <row r="45" spans="1:9" x14ac:dyDescent="0.35">
      <c r="A45" s="15" t="s">
        <v>24</v>
      </c>
      <c r="B45" s="22">
        <f t="shared" si="1"/>
        <v>1.1676404717634317</v>
      </c>
      <c r="C45" s="22">
        <f t="shared" si="1"/>
        <v>0.27671801748961922</v>
      </c>
      <c r="D45" s="22">
        <f t="shared" si="1"/>
        <v>2.2907101630629061</v>
      </c>
      <c r="G45" s="12"/>
      <c r="H45" s="25"/>
      <c r="I45" s="25"/>
    </row>
    <row r="46" spans="1:9" x14ac:dyDescent="0.35">
      <c r="A46" s="15" t="s">
        <v>25</v>
      </c>
      <c r="B46" s="22">
        <v>0.6</v>
      </c>
      <c r="C46" s="22">
        <f t="shared" si="1"/>
        <v>0.19202640313364994</v>
      </c>
      <c r="D46" s="22">
        <f t="shared" si="1"/>
        <v>1.0706885935313266</v>
      </c>
      <c r="G46" s="12"/>
      <c r="H46" s="25"/>
      <c r="I46" s="25"/>
    </row>
    <row r="47" spans="1:9" x14ac:dyDescent="0.35">
      <c r="A47" s="15" t="s">
        <v>26</v>
      </c>
      <c r="B47" s="22">
        <f t="shared" si="1"/>
        <v>4.8292779943814175</v>
      </c>
      <c r="C47" s="22">
        <f t="shared" si="1"/>
        <v>4.8134720083415834</v>
      </c>
      <c r="D47" s="22">
        <v>4.9000000000000004</v>
      </c>
      <c r="G47" s="12"/>
      <c r="H47" s="25"/>
      <c r="I47" s="25"/>
    </row>
    <row r="48" spans="1:9" x14ac:dyDescent="0.35">
      <c r="A48" s="15" t="s">
        <v>27</v>
      </c>
      <c r="B48" s="22">
        <f t="shared" si="1"/>
        <v>0.45420372317440411</v>
      </c>
      <c r="C48" s="22">
        <v>0</v>
      </c>
      <c r="D48" s="22">
        <f t="shared" ref="D48" si="2">D24*100/D$4</f>
        <v>0.98010455636112936</v>
      </c>
      <c r="G48" s="12"/>
      <c r="H48" s="25"/>
      <c r="I48" s="25"/>
    </row>
    <row r="49" spans="1:9" x14ac:dyDescent="0.35">
      <c r="A49" s="15" t="s">
        <v>28</v>
      </c>
      <c r="B49" s="22" t="s">
        <v>30</v>
      </c>
      <c r="C49" s="22" t="s">
        <v>30</v>
      </c>
      <c r="D49" s="22" t="s">
        <v>30</v>
      </c>
      <c r="G49" s="12"/>
      <c r="H49" s="25"/>
      <c r="I49" s="25"/>
    </row>
    <row r="50" spans="1:9" ht="21.75" thickBot="1" x14ac:dyDescent="0.4">
      <c r="A50" s="13" t="s">
        <v>29</v>
      </c>
      <c r="B50" s="24" t="s">
        <v>30</v>
      </c>
      <c r="C50" s="24" t="s">
        <v>30</v>
      </c>
      <c r="D50" s="24" t="s">
        <v>30</v>
      </c>
      <c r="G50" s="12"/>
      <c r="H50" s="25"/>
      <c r="I50" s="25"/>
    </row>
    <row r="51" spans="1:9" x14ac:dyDescent="0.35">
      <c r="A51" s="17" t="s">
        <v>6</v>
      </c>
      <c r="B51" s="12"/>
      <c r="C51" s="12"/>
      <c r="D51" s="12"/>
    </row>
    <row r="52" spans="1:9" x14ac:dyDescent="0.35">
      <c r="A52" s="17" t="s">
        <v>32</v>
      </c>
    </row>
  </sheetData>
  <mergeCells count="2">
    <mergeCell ref="B3:D3"/>
    <mergeCell ref="B27:D27"/>
  </mergeCells>
  <printOptions horizontalCentered="1"/>
  <pageMargins left="0.35433070866141736" right="0.32" top="0.98425196850393704" bottom="0.59055118110236227" header="0.51181102362204722" footer="0.51181102362204722"/>
  <pageSetup paperSize="9" firstPageNumber="130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2019-04-22T03:52:06Z</cp:lastPrinted>
  <dcterms:created xsi:type="dcterms:W3CDTF">2016-01-11T03:55:18Z</dcterms:created>
  <dcterms:modified xsi:type="dcterms:W3CDTF">2019-07-17T16:02:52Z</dcterms:modified>
</cp:coreProperties>
</file>