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7.4" sheetId="1" r:id="rId1"/>
  </sheets>
  <definedNames>
    <definedName name="_xlnm.Print_Area" localSheetId="0">'T-7.4'!$A$1:$V$26</definedName>
  </definedNames>
  <calcPr calcId="125725"/>
</workbook>
</file>

<file path=xl/calcChain.xml><?xml version="1.0" encoding="utf-8"?>
<calcChain xmlns="http://schemas.openxmlformats.org/spreadsheetml/2006/main">
  <c r="Q18" i="1"/>
  <c r="N18"/>
  <c r="K18"/>
  <c r="H18"/>
  <c r="E18"/>
  <c r="Q17"/>
  <c r="N17"/>
  <c r="K17"/>
  <c r="H17"/>
  <c r="E17"/>
  <c r="Q16"/>
  <c r="N16"/>
  <c r="K16"/>
  <c r="H16"/>
  <c r="E16"/>
  <c r="Q15"/>
  <c r="N15"/>
  <c r="K15"/>
  <c r="H15"/>
  <c r="E15"/>
  <c r="S14"/>
  <c r="R14"/>
  <c r="Q14"/>
  <c r="P14"/>
  <c r="O14"/>
  <c r="N14"/>
  <c r="M14"/>
  <c r="L14"/>
  <c r="K14"/>
  <c r="J14"/>
  <c r="I14"/>
  <c r="H14"/>
  <c r="G14"/>
  <c r="F14"/>
  <c r="E14"/>
  <c r="Q12"/>
  <c r="N12"/>
  <c r="K12"/>
  <c r="H12"/>
  <c r="E12"/>
  <c r="Q11"/>
  <c r="N11"/>
  <c r="K11"/>
  <c r="H11"/>
  <c r="E11"/>
  <c r="Q10"/>
  <c r="N10"/>
  <c r="K10"/>
  <c r="H10"/>
  <c r="E10"/>
  <c r="Q9"/>
  <c r="N9"/>
  <c r="K9"/>
  <c r="H9"/>
  <c r="E9"/>
  <c r="S8"/>
  <c r="R8"/>
  <c r="Q8"/>
  <c r="P8"/>
  <c r="O8"/>
  <c r="N8"/>
  <c r="L8"/>
  <c r="K8" s="1"/>
  <c r="J8"/>
  <c r="I8"/>
  <c r="H8" s="1"/>
  <c r="G8"/>
  <c r="F8"/>
  <c r="E8"/>
</calcChain>
</file>

<file path=xl/sharedStrings.xml><?xml version="1.0" encoding="utf-8"?>
<sst xmlns="http://schemas.openxmlformats.org/spreadsheetml/2006/main" count="84" uniqueCount="53">
  <si>
    <t>ตาราง</t>
  </si>
  <si>
    <t>ครู จำแนกตามเพศและวุฒิการศึกษา และนักเรียน จำแนกตามเพศและระดับการศึกษา พ.ศ. 2557 - 2561</t>
  </si>
  <si>
    <t>Table</t>
  </si>
  <si>
    <t>Teacher by Sex and Qualification and Student by Sex and Level of Education: 2014 - 2018</t>
  </si>
  <si>
    <t>2557 (2014_)</t>
  </si>
  <si>
    <t>2558 (2015)</t>
  </si>
  <si>
    <t>2559 (2016_)</t>
  </si>
  <si>
    <t>2560 (2017)</t>
  </si>
  <si>
    <t>2561 (2018)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</si>
  <si>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</si>
  <si>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</si>
  <si>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</si>
  <si>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</si>
  <si>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</si>
  <si>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</si>
  <si>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</si>
  <si>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</si>
  <si>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  Teacher</t>
  </si>
  <si>
    <t>วุฒิการศึกษา</t>
  </si>
  <si>
    <t>Qualification</t>
  </si>
  <si>
    <t>ต่ำกว่าอนุปริญญา</t>
  </si>
  <si>
    <t xml:space="preserve">  Lower than Diploma</t>
  </si>
  <si>
    <t>อนุปริญญาหรือเทียบเท่า</t>
  </si>
  <si>
    <t xml:space="preserve">  Dip.in Ed. or equivalent</t>
  </si>
  <si>
    <t>ปริญญาตรี</t>
  </si>
  <si>
    <t>-</t>
  </si>
  <si>
    <t xml:space="preserve">  Bachelor's Degree</t>
  </si>
  <si>
    <t>ปริญญาโทหรือสูงกว่า</t>
  </si>
  <si>
    <t xml:space="preserve">  Master's Degree or higher</t>
  </si>
  <si>
    <t>นักเรียน  Student</t>
  </si>
  <si>
    <t>ก่อนประถมศึกษา</t>
  </si>
  <si>
    <t xml:space="preserve">  Pre-elementary</t>
  </si>
  <si>
    <t>ประถมศึกษา</t>
  </si>
  <si>
    <t xml:space="preserve">  Elementary</t>
  </si>
  <si>
    <t>มัธยมศึกษาตอนต้น</t>
  </si>
  <si>
    <t xml:space="preserve">  Lower Secondary</t>
  </si>
  <si>
    <t>มัธยมศึกษาตอนปลาย</t>
  </si>
  <si>
    <t xml:space="preserve">  Upper Secondary</t>
  </si>
  <si>
    <t xml:space="preserve">         1/  </t>
  </si>
  <si>
    <t>……………………………………………………..</t>
  </si>
  <si>
    <t xml:space="preserve">           1/  ……………………………………………………..</t>
  </si>
  <si>
    <t xml:space="preserve">หมายเหตุ:   </t>
  </si>
  <si>
    <t xml:space="preserve">รวมข้อมูลจากส่วนราชการอื่น ได้แก่ _ _ _ _ </t>
  </si>
  <si>
    <t xml:space="preserve">      Note:  Included data from other government organizations;  _ _ _ _ _ _</t>
  </si>
  <si>
    <t xml:space="preserve">      ที่มา:  </t>
  </si>
  <si>
    <t>สำนักงานเขตพื้นที่การศึกษาประถมศึกษา พัทลุง เขต 1 เขต 2</t>
  </si>
  <si>
    <t xml:space="preserve">   Source:  Phathalung Primary Educational Service Area Office,Area 1 Area 2 </t>
  </si>
  <si>
    <t>สำนักงานเขตพื้นที่การศึกษามัธยมศึกษาเขต 12 (จังหวัดพัทลุง)</t>
  </si>
  <si>
    <t xml:space="preserve">The  Secondary Educational Service Area Office,Area 12 </t>
  </si>
  <si>
    <t>สถาบันการศึกษาสังกัด สนง.คณะกรรมการส่งเสริมการศึกษาเอกชนภายในจังหวัดพัทลุง</t>
  </si>
  <si>
    <t>Education institute of Office of the Private Education Commission in Phatthalung province.</t>
  </si>
  <si>
    <t>กรมส่งเสริมการปกครองส่วนท้องถิ่น</t>
  </si>
  <si>
    <t>Department of Local Administration.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</si>
</sst>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87" fontId="5" fillId="0" borderId="12" xfId="1" applyNumberFormat="1" applyFont="1" applyBorder="1"/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7" xfId="0" applyFont="1" applyBorder="1"/>
    <xf numFmtId="0" fontId="5" fillId="0" borderId="12" xfId="0" applyFont="1" applyBorder="1"/>
    <xf numFmtId="0" fontId="5" fillId="0" borderId="0" xfId="0" applyFont="1" applyAlignment="1"/>
    <xf numFmtId="0" fontId="5" fillId="0" borderId="5" xfId="0" applyFont="1" applyBorder="1" applyAlignment="1"/>
    <xf numFmtId="187" fontId="5" fillId="0" borderId="7" xfId="1" applyNumberFormat="1" applyFont="1" applyBorder="1"/>
    <xf numFmtId="0" fontId="5" fillId="0" borderId="12" xfId="0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12" xfId="1" applyNumberFormat="1" applyFont="1" applyBorder="1" applyAlignment="1">
      <alignment horizontal="right"/>
    </xf>
    <xf numFmtId="43" fontId="5" fillId="0" borderId="12" xfId="1" applyFont="1" applyBorder="1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7" fontId="5" fillId="0" borderId="0" xfId="1" applyNumberFormat="1" applyFont="1"/>
    <xf numFmtId="0" fontId="3" fillId="0" borderId="1" xfId="0" applyFont="1" applyBorder="1"/>
    <xf numFmtId="0" fontId="4" fillId="0" borderId="0" xfId="2" applyFont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0</xdr:row>
      <xdr:rowOff>0</xdr:rowOff>
    </xdr:from>
    <xdr:to>
      <xdr:col>21</xdr:col>
      <xdr:colOff>323850</xdr:colOff>
      <xdr:row>3</xdr:row>
      <xdr:rowOff>47626</xdr:rowOff>
    </xdr:to>
    <xdr:grpSp>
      <xdr:nvGrpSpPr>
        <xdr:cNvPr id="2" name="Group 1"/>
        <xdr:cNvGrpSpPr/>
      </xdr:nvGrpSpPr>
      <xdr:grpSpPr>
        <a:xfrm>
          <a:off x="950595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showGridLines="0" tabSelected="1" topLeftCell="A4" workbookViewId="0">
      <selection activeCell="R18" sqref="R18:S18"/>
    </sheetView>
  </sheetViews>
  <sheetFormatPr defaultRowHeight="18.75"/>
  <cols>
    <col min="1" max="1" width="0.85546875" style="7" customWidth="1"/>
    <col min="2" max="2" width="5.85546875" style="7" customWidth="1"/>
    <col min="3" max="3" width="4.140625" style="7" customWidth="1"/>
    <col min="4" max="4" width="8.140625" style="7" customWidth="1"/>
    <col min="5" max="19" width="7" style="7" customWidth="1"/>
    <col min="20" max="20" width="18.28515625" style="6" customWidth="1"/>
    <col min="21" max="21" width="2.28515625" style="7" customWidth="1"/>
    <col min="22" max="22" width="5.42578125" style="7" customWidth="1"/>
    <col min="23" max="16384" width="9.140625" style="7"/>
  </cols>
  <sheetData>
    <row r="1" spans="1:20" s="1" customFormat="1">
      <c r="B1" s="1" t="s">
        <v>0</v>
      </c>
      <c r="C1" s="2">
        <v>7.4</v>
      </c>
      <c r="D1" s="1" t="s">
        <v>1</v>
      </c>
      <c r="T1" s="3"/>
    </row>
    <row r="2" spans="1:20" s="4" customFormat="1">
      <c r="B2" s="1" t="s">
        <v>2</v>
      </c>
      <c r="C2" s="2">
        <v>7.4</v>
      </c>
      <c r="D2" s="1" t="s">
        <v>3</v>
      </c>
      <c r="E2" s="1"/>
      <c r="T2" s="5"/>
    </row>
    <row r="3" spans="1:20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0" s="12" customFormat="1" ht="21" customHeight="1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9" t="s">
        <v>8</v>
      </c>
      <c r="R4" s="10"/>
      <c r="S4" s="10"/>
      <c r="T4" s="11" t="s">
        <v>9</v>
      </c>
    </row>
    <row r="5" spans="1:20" s="12" customFormat="1" ht="21" customHeight="1">
      <c r="A5" s="13" t="s">
        <v>10</v>
      </c>
      <c r="B5" s="13"/>
      <c r="C5" s="13"/>
      <c r="D5" s="14"/>
      <c r="E5" s="15" t="s">
        <v>11</v>
      </c>
      <c r="F5" s="15" t="s">
        <v>12</v>
      </c>
      <c r="G5" s="16" t="s">
        <v>13</v>
      </c>
      <c r="H5" s="15" t="s">
        <v>11</v>
      </c>
      <c r="I5" s="15" t="s">
        <v>12</v>
      </c>
      <c r="J5" s="16" t="s">
        <v>13</v>
      </c>
      <c r="K5" s="15" t="s">
        <v>11</v>
      </c>
      <c r="L5" s="15" t="s">
        <v>12</v>
      </c>
      <c r="M5" s="16" t="s">
        <v>13</v>
      </c>
      <c r="N5" s="15" t="s">
        <v>11</v>
      </c>
      <c r="O5" s="15" t="s">
        <v>12</v>
      </c>
      <c r="P5" s="16" t="s">
        <v>13</v>
      </c>
      <c r="Q5" s="15" t="s">
        <v>11</v>
      </c>
      <c r="R5" s="15" t="s">
        <v>12</v>
      </c>
      <c r="S5" s="16" t="s">
        <v>13</v>
      </c>
      <c r="T5" s="17"/>
    </row>
    <row r="6" spans="1:20" s="12" customFormat="1" ht="21" customHeight="1">
      <c r="A6" s="18"/>
      <c r="B6" s="18"/>
      <c r="C6" s="18"/>
      <c r="D6" s="18"/>
      <c r="E6" s="19" t="s">
        <v>14</v>
      </c>
      <c r="F6" s="19" t="s">
        <v>15</v>
      </c>
      <c r="G6" s="20" t="s">
        <v>16</v>
      </c>
      <c r="H6" s="19" t="s">
        <v>14</v>
      </c>
      <c r="I6" s="19" t="s">
        <v>15</v>
      </c>
      <c r="J6" s="20" t="s">
        <v>16</v>
      </c>
      <c r="K6" s="19" t="s">
        <v>14</v>
      </c>
      <c r="L6" s="19" t="s">
        <v>15</v>
      </c>
      <c r="M6" s="20" t="s">
        <v>16</v>
      </c>
      <c r="N6" s="19" t="s">
        <v>14</v>
      </c>
      <c r="O6" s="19" t="s">
        <v>15</v>
      </c>
      <c r="P6" s="20" t="s">
        <v>16</v>
      </c>
      <c r="Q6" s="19" t="s">
        <v>14</v>
      </c>
      <c r="R6" s="19" t="s">
        <v>15</v>
      </c>
      <c r="S6" s="20" t="s">
        <v>16</v>
      </c>
      <c r="T6" s="21"/>
    </row>
    <row r="7" spans="1:20" s="22" customFormat="1" ht="24.75" customHeight="1">
      <c r="E7" s="23" t="s">
        <v>17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6"/>
    </row>
    <row r="8" spans="1:20" s="22" customFormat="1" ht="24.75" customHeight="1">
      <c r="A8" s="27" t="s">
        <v>18</v>
      </c>
      <c r="B8" s="27"/>
      <c r="C8" s="27"/>
      <c r="D8" s="28"/>
      <c r="E8" s="29">
        <f t="shared" ref="E8:G8" si="0">SUM(E9:E12)</f>
        <v>2433</v>
      </c>
      <c r="F8" s="29">
        <f t="shared" si="0"/>
        <v>868</v>
      </c>
      <c r="G8" s="29">
        <f t="shared" si="0"/>
        <v>1565</v>
      </c>
      <c r="H8" s="29">
        <f>SUM(I8:J8)</f>
        <v>3804</v>
      </c>
      <c r="I8" s="29">
        <f t="shared" ref="I8:J8" si="1">SUM(I9:I12)</f>
        <v>1032</v>
      </c>
      <c r="J8" s="29">
        <f t="shared" si="1"/>
        <v>2772</v>
      </c>
      <c r="K8" s="29">
        <f>SUM(L8:M8)</f>
        <v>3188</v>
      </c>
      <c r="L8" s="29">
        <f t="shared" ref="L8" si="2">SUM(L9:L12)</f>
        <v>822</v>
      </c>
      <c r="M8" s="29">
        <v>2366</v>
      </c>
      <c r="N8" s="29">
        <f t="shared" ref="N8:S8" si="3">SUM(N9:N12)</f>
        <v>3584</v>
      </c>
      <c r="O8" s="29">
        <f t="shared" si="3"/>
        <v>839</v>
      </c>
      <c r="P8" s="29">
        <f t="shared" si="3"/>
        <v>2745</v>
      </c>
      <c r="Q8" s="29">
        <f t="shared" si="3"/>
        <v>3295</v>
      </c>
      <c r="R8" s="29">
        <f t="shared" si="3"/>
        <v>796</v>
      </c>
      <c r="S8" s="29">
        <f t="shared" si="3"/>
        <v>2499</v>
      </c>
      <c r="T8" s="30" t="s">
        <v>19</v>
      </c>
    </row>
    <row r="9" spans="1:20" s="22" customFormat="1" ht="22.5" customHeight="1">
      <c r="A9" s="31"/>
      <c r="B9" s="31" t="s">
        <v>20</v>
      </c>
      <c r="C9" s="31"/>
      <c r="D9" s="31"/>
      <c r="E9" s="32">
        <f>SUM(F9:G9)</f>
        <v>578</v>
      </c>
      <c r="F9" s="29">
        <v>268</v>
      </c>
      <c r="G9" s="29">
        <v>310</v>
      </c>
      <c r="H9" s="29">
        <f t="shared" ref="H9:H12" si="4">SUM(I9:J9)</f>
        <v>902</v>
      </c>
      <c r="I9" s="29">
        <v>315</v>
      </c>
      <c r="J9" s="29">
        <v>587</v>
      </c>
      <c r="K9" s="29">
        <f t="shared" ref="K9:K12" si="5">SUM(L9:M9)</f>
        <v>888</v>
      </c>
      <c r="L9" s="29">
        <v>272</v>
      </c>
      <c r="M9" s="29">
        <v>616</v>
      </c>
      <c r="N9" s="29">
        <f>SUM(O9:P9)</f>
        <v>970</v>
      </c>
      <c r="O9" s="29">
        <v>284</v>
      </c>
      <c r="P9" s="29">
        <v>686</v>
      </c>
      <c r="Q9" s="29">
        <f>SUM(R9:S9)</f>
        <v>0</v>
      </c>
      <c r="R9" s="33"/>
      <c r="S9" s="33"/>
      <c r="T9" s="26" t="s">
        <v>21</v>
      </c>
    </row>
    <row r="10" spans="1:20" s="22" customFormat="1" ht="22.5" customHeight="1">
      <c r="A10" s="34"/>
      <c r="B10" s="31" t="s">
        <v>22</v>
      </c>
      <c r="C10" s="34"/>
      <c r="D10" s="35"/>
      <c r="E10" s="32">
        <f t="shared" ref="E10:E12" si="6">SUM(F10:G10)</f>
        <v>1827</v>
      </c>
      <c r="F10" s="36">
        <v>572</v>
      </c>
      <c r="G10" s="29">
        <v>1255</v>
      </c>
      <c r="H10" s="29">
        <f t="shared" si="4"/>
        <v>2841</v>
      </c>
      <c r="I10" s="36">
        <v>695</v>
      </c>
      <c r="J10" s="29">
        <v>2146</v>
      </c>
      <c r="K10" s="29">
        <f t="shared" si="5"/>
        <v>2255</v>
      </c>
      <c r="L10" s="36">
        <v>530</v>
      </c>
      <c r="M10" s="29">
        <v>1725</v>
      </c>
      <c r="N10" s="29">
        <f t="shared" ref="N10:N12" si="7">SUM(O10:P10)</f>
        <v>2598</v>
      </c>
      <c r="O10" s="36">
        <v>546</v>
      </c>
      <c r="P10" s="29">
        <v>2052</v>
      </c>
      <c r="Q10" s="29">
        <f t="shared" ref="Q10:Q12" si="8">SUM(R10:S10)</f>
        <v>1</v>
      </c>
      <c r="R10" s="32">
        <v>1</v>
      </c>
      <c r="S10" s="33">
        <v>0</v>
      </c>
      <c r="T10" s="26" t="s">
        <v>23</v>
      </c>
    </row>
    <row r="11" spans="1:20" s="22" customFormat="1" ht="22.5" customHeight="1">
      <c r="A11" s="31"/>
      <c r="B11" s="34" t="s">
        <v>24</v>
      </c>
      <c r="C11" s="31"/>
      <c r="D11" s="31"/>
      <c r="E11" s="32">
        <f t="shared" si="6"/>
        <v>27</v>
      </c>
      <c r="F11" s="32">
        <v>27</v>
      </c>
      <c r="G11" s="37" t="s">
        <v>25</v>
      </c>
      <c r="H11" s="29">
        <f t="shared" si="4"/>
        <v>61</v>
      </c>
      <c r="I11" s="36">
        <v>22</v>
      </c>
      <c r="J11" s="29">
        <v>39</v>
      </c>
      <c r="K11" s="29">
        <f t="shared" si="5"/>
        <v>45</v>
      </c>
      <c r="L11" s="36">
        <v>20</v>
      </c>
      <c r="M11" s="29">
        <v>25</v>
      </c>
      <c r="N11" s="29">
        <f t="shared" si="7"/>
        <v>16</v>
      </c>
      <c r="O11" s="36">
        <v>9</v>
      </c>
      <c r="P11" s="29">
        <v>7</v>
      </c>
      <c r="Q11" s="29">
        <f t="shared" si="8"/>
        <v>2474</v>
      </c>
      <c r="R11" s="32">
        <v>547</v>
      </c>
      <c r="S11" s="33">
        <v>1927</v>
      </c>
      <c r="T11" s="26" t="s">
        <v>26</v>
      </c>
    </row>
    <row r="12" spans="1:20" s="22" customFormat="1" ht="22.5" customHeight="1">
      <c r="A12" s="31"/>
      <c r="B12" s="31" t="s">
        <v>27</v>
      </c>
      <c r="C12" s="31"/>
      <c r="D12" s="31"/>
      <c r="E12" s="32">
        <f t="shared" si="6"/>
        <v>1</v>
      </c>
      <c r="F12" s="32">
        <v>1</v>
      </c>
      <c r="G12" s="37" t="s">
        <v>25</v>
      </c>
      <c r="H12" s="29">
        <f t="shared" si="4"/>
        <v>0</v>
      </c>
      <c r="I12" s="38" t="s">
        <v>25</v>
      </c>
      <c r="J12" s="39" t="s">
        <v>25</v>
      </c>
      <c r="K12" s="29">
        <f t="shared" si="5"/>
        <v>0</v>
      </c>
      <c r="L12" s="38" t="s">
        <v>25</v>
      </c>
      <c r="M12" s="39" t="s">
        <v>25</v>
      </c>
      <c r="N12" s="29">
        <f t="shared" si="7"/>
        <v>0</v>
      </c>
      <c r="O12" s="36">
        <v>0</v>
      </c>
      <c r="P12" s="40">
        <v>0</v>
      </c>
      <c r="Q12" s="29">
        <f t="shared" si="8"/>
        <v>820</v>
      </c>
      <c r="R12" s="32">
        <v>248</v>
      </c>
      <c r="S12" s="33">
        <v>572</v>
      </c>
      <c r="T12" s="26" t="s">
        <v>28</v>
      </c>
    </row>
    <row r="13" spans="1:20" s="22" customFormat="1" ht="24.75" customHeight="1">
      <c r="E13" s="41" t="s">
        <v>29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26"/>
    </row>
    <row r="14" spans="1:20" s="22" customFormat="1" ht="24.75" customHeight="1">
      <c r="A14" s="27" t="s">
        <v>10</v>
      </c>
      <c r="B14" s="27"/>
      <c r="C14" s="27"/>
      <c r="D14" s="28"/>
      <c r="E14" s="29">
        <f t="shared" ref="E14:S14" si="9">SUM(E15:E18)</f>
        <v>72255</v>
      </c>
      <c r="F14" s="29">
        <f t="shared" si="9"/>
        <v>35599</v>
      </c>
      <c r="G14" s="29">
        <f t="shared" si="9"/>
        <v>36656</v>
      </c>
      <c r="H14" s="29">
        <f t="shared" si="9"/>
        <v>78361</v>
      </c>
      <c r="I14" s="29">
        <f t="shared" si="9"/>
        <v>38612</v>
      </c>
      <c r="J14" s="29">
        <f t="shared" si="9"/>
        <v>39749</v>
      </c>
      <c r="K14" s="29">
        <f t="shared" si="9"/>
        <v>64014</v>
      </c>
      <c r="L14" s="29">
        <f t="shared" si="9"/>
        <v>32727</v>
      </c>
      <c r="M14" s="29">
        <f t="shared" si="9"/>
        <v>31287</v>
      </c>
      <c r="N14" s="29">
        <f t="shared" si="9"/>
        <v>75224</v>
      </c>
      <c r="O14" s="29">
        <f t="shared" si="9"/>
        <v>37211</v>
      </c>
      <c r="P14" s="29">
        <f t="shared" si="9"/>
        <v>38013</v>
      </c>
      <c r="Q14" s="29">
        <f t="shared" si="9"/>
        <v>77816</v>
      </c>
      <c r="R14" s="29">
        <f t="shared" si="9"/>
        <v>38337</v>
      </c>
      <c r="S14" s="29">
        <f t="shared" si="9"/>
        <v>39479</v>
      </c>
      <c r="T14" s="30" t="s">
        <v>9</v>
      </c>
    </row>
    <row r="15" spans="1:20" s="22" customFormat="1" ht="22.5" customHeight="1">
      <c r="B15" s="22" t="s">
        <v>30</v>
      </c>
      <c r="E15" s="36">
        <f>SUM(F15:G15)</f>
        <v>9831</v>
      </c>
      <c r="F15" s="36">
        <v>3813</v>
      </c>
      <c r="G15" s="29">
        <v>6018</v>
      </c>
      <c r="H15" s="44">
        <f>SUM(I15:J15)</f>
        <v>10696</v>
      </c>
      <c r="I15" s="36">
        <v>4172</v>
      </c>
      <c r="J15" s="29">
        <v>6524</v>
      </c>
      <c r="K15" s="44">
        <f>SUM(L15:M15)</f>
        <v>8558</v>
      </c>
      <c r="L15" s="36">
        <v>3189</v>
      </c>
      <c r="M15" s="29">
        <v>5369</v>
      </c>
      <c r="N15" s="44">
        <f>SUM(O15:P15)</f>
        <v>8465</v>
      </c>
      <c r="O15" s="36">
        <v>3152</v>
      </c>
      <c r="P15" s="29">
        <v>5313</v>
      </c>
      <c r="Q15" s="44">
        <f>SUM(R15:S15)</f>
        <v>13398</v>
      </c>
      <c r="R15" s="36">
        <v>6939</v>
      </c>
      <c r="S15" s="29">
        <v>6459</v>
      </c>
      <c r="T15" s="32" t="s">
        <v>31</v>
      </c>
    </row>
    <row r="16" spans="1:20" s="22" customFormat="1" ht="22.5" customHeight="1">
      <c r="B16" s="22" t="s">
        <v>32</v>
      </c>
      <c r="E16" s="36">
        <f t="shared" ref="E16:E18" si="10">SUM(F16:G16)</f>
        <v>15143</v>
      </c>
      <c r="F16" s="36">
        <v>7626</v>
      </c>
      <c r="G16" s="29">
        <v>7517</v>
      </c>
      <c r="H16" s="44">
        <f t="shared" ref="H16:H18" si="11">SUM(I16:J16)</f>
        <v>16946</v>
      </c>
      <c r="I16" s="36">
        <v>8448</v>
      </c>
      <c r="J16" s="29">
        <v>8498</v>
      </c>
      <c r="K16" s="44">
        <f t="shared" ref="K16:K18" si="12">SUM(L16:M16)</f>
        <v>11352</v>
      </c>
      <c r="L16" s="36">
        <v>7147</v>
      </c>
      <c r="M16" s="29">
        <v>4205</v>
      </c>
      <c r="N16" s="44">
        <f t="shared" ref="N16:N18" si="13">SUM(O16:P16)</f>
        <v>15409</v>
      </c>
      <c r="O16" s="36">
        <v>7628</v>
      </c>
      <c r="P16" s="29">
        <v>7781</v>
      </c>
      <c r="Q16" s="44">
        <f t="shared" ref="Q16:Q18" si="14">SUM(R16:S16)</f>
        <v>37918</v>
      </c>
      <c r="R16" s="36">
        <v>19469</v>
      </c>
      <c r="S16" s="29">
        <v>18449</v>
      </c>
      <c r="T16" s="32" t="s">
        <v>33</v>
      </c>
    </row>
    <row r="17" spans="1:20" s="22" customFormat="1" ht="22.5" customHeight="1">
      <c r="B17" s="22" t="s">
        <v>34</v>
      </c>
      <c r="E17" s="36">
        <f t="shared" si="10"/>
        <v>35538</v>
      </c>
      <c r="F17" s="36">
        <v>18237</v>
      </c>
      <c r="G17" s="29">
        <v>17301</v>
      </c>
      <c r="H17" s="44">
        <f t="shared" si="11"/>
        <v>37997</v>
      </c>
      <c r="I17" s="36">
        <v>19458</v>
      </c>
      <c r="J17" s="29">
        <v>18539</v>
      </c>
      <c r="K17" s="44">
        <f t="shared" si="12"/>
        <v>32774</v>
      </c>
      <c r="L17" s="36">
        <v>16554</v>
      </c>
      <c r="M17" s="29">
        <v>16220</v>
      </c>
      <c r="N17" s="44">
        <f t="shared" si="13"/>
        <v>37927</v>
      </c>
      <c r="O17" s="36">
        <v>19565</v>
      </c>
      <c r="P17" s="29">
        <v>18362</v>
      </c>
      <c r="Q17" s="44">
        <f t="shared" si="14"/>
        <v>17216</v>
      </c>
      <c r="R17" s="36">
        <v>8466</v>
      </c>
      <c r="S17" s="29">
        <v>8750</v>
      </c>
      <c r="T17" s="32" t="s">
        <v>35</v>
      </c>
    </row>
    <row r="18" spans="1:20" s="22" customFormat="1" ht="22.5" customHeight="1">
      <c r="B18" s="22" t="s">
        <v>36</v>
      </c>
      <c r="E18" s="36">
        <f t="shared" si="10"/>
        <v>11743</v>
      </c>
      <c r="F18" s="36">
        <v>5923</v>
      </c>
      <c r="G18" s="29">
        <v>5820</v>
      </c>
      <c r="H18" s="44">
        <f t="shared" si="11"/>
        <v>12722</v>
      </c>
      <c r="I18" s="36">
        <v>6534</v>
      </c>
      <c r="J18" s="29">
        <v>6188</v>
      </c>
      <c r="K18" s="44">
        <f t="shared" si="12"/>
        <v>11330</v>
      </c>
      <c r="L18" s="36">
        <v>5837</v>
      </c>
      <c r="M18" s="29">
        <v>5493</v>
      </c>
      <c r="N18" s="44">
        <f t="shared" si="13"/>
        <v>13423</v>
      </c>
      <c r="O18" s="36">
        <v>6866</v>
      </c>
      <c r="P18" s="29">
        <v>6557</v>
      </c>
      <c r="Q18" s="44">
        <f t="shared" si="14"/>
        <v>9284</v>
      </c>
      <c r="R18" s="36">
        <v>3463</v>
      </c>
      <c r="S18" s="29">
        <v>5821</v>
      </c>
      <c r="T18" s="26" t="s">
        <v>37</v>
      </c>
    </row>
    <row r="19" spans="1:20" ht="6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s="22" customFormat="1" ht="17.25">
      <c r="A20" s="12" t="s">
        <v>38</v>
      </c>
      <c r="B20" s="12"/>
      <c r="C20" s="12" t="s">
        <v>39</v>
      </c>
      <c r="D20" s="12"/>
      <c r="E20" s="12"/>
      <c r="F20" s="46"/>
      <c r="G20" s="12"/>
      <c r="H20" s="12"/>
      <c r="I20" s="12"/>
      <c r="J20" s="12"/>
      <c r="K20" s="12"/>
      <c r="L20" s="12" t="s">
        <v>40</v>
      </c>
      <c r="M20" s="12"/>
      <c r="N20" s="46"/>
      <c r="O20" s="12"/>
      <c r="P20" s="12"/>
    </row>
    <row r="21" spans="1:20" s="22" customFormat="1">
      <c r="A21" s="47" t="s">
        <v>41</v>
      </c>
      <c r="B21" s="12"/>
      <c r="C21" s="12" t="s">
        <v>42</v>
      </c>
      <c r="D21" s="12"/>
      <c r="E21" s="12"/>
      <c r="F21" s="12"/>
      <c r="G21" s="12"/>
      <c r="H21" s="12"/>
      <c r="I21" s="12"/>
      <c r="J21" s="12"/>
      <c r="K21" s="12"/>
      <c r="L21" s="47" t="s">
        <v>43</v>
      </c>
      <c r="M21" s="12"/>
      <c r="N21" s="12"/>
      <c r="O21" s="12"/>
      <c r="P21" s="12"/>
      <c r="Q21" s="7"/>
    </row>
    <row r="22" spans="1:20">
      <c r="A22" s="12" t="s">
        <v>44</v>
      </c>
      <c r="B22" s="12"/>
      <c r="C22" s="12" t="s">
        <v>45</v>
      </c>
      <c r="D22" s="12"/>
      <c r="E22" s="12"/>
      <c r="F22" s="12"/>
      <c r="G22" s="12"/>
      <c r="H22" s="12"/>
      <c r="I22" s="12"/>
      <c r="J22" s="12"/>
      <c r="K22" s="12"/>
      <c r="L22" s="12" t="s">
        <v>46</v>
      </c>
      <c r="M22" s="12"/>
      <c r="N22" s="12"/>
      <c r="O22" s="12"/>
      <c r="P22" s="47"/>
      <c r="Q22" s="6"/>
      <c r="T22" s="7"/>
    </row>
    <row r="23" spans="1:20">
      <c r="A23" s="12"/>
      <c r="B23" s="12"/>
      <c r="C23" s="12" t="s">
        <v>47</v>
      </c>
      <c r="D23" s="12"/>
      <c r="E23" s="12"/>
      <c r="F23" s="12"/>
      <c r="G23" s="12"/>
      <c r="H23" s="12"/>
      <c r="I23" s="12"/>
      <c r="J23" s="12"/>
      <c r="K23" s="12"/>
      <c r="L23" s="12"/>
      <c r="M23" s="12" t="s">
        <v>48</v>
      </c>
      <c r="N23" s="12"/>
      <c r="O23" s="12"/>
      <c r="P23" s="47"/>
      <c r="Q23" s="6"/>
      <c r="T23" s="7"/>
    </row>
    <row r="24" spans="1:20">
      <c r="A24" s="47"/>
      <c r="B24" s="12"/>
      <c r="C24" s="12" t="s">
        <v>49</v>
      </c>
      <c r="D24" s="12"/>
      <c r="E24" s="47"/>
      <c r="F24" s="47"/>
      <c r="G24" s="12"/>
      <c r="H24" s="12"/>
      <c r="I24" s="12"/>
      <c r="J24" s="12"/>
      <c r="K24" s="12"/>
      <c r="L24" s="12"/>
      <c r="M24" s="12" t="s">
        <v>50</v>
      </c>
      <c r="N24" s="12"/>
      <c r="O24" s="12"/>
      <c r="P24" s="47"/>
      <c r="Q24" s="6"/>
      <c r="T24" s="7"/>
    </row>
    <row r="25" spans="1:20" s="6" customFormat="1">
      <c r="A25" s="12"/>
      <c r="B25" s="47"/>
      <c r="C25" s="12" t="s">
        <v>51</v>
      </c>
      <c r="D25" s="47"/>
      <c r="E25" s="12"/>
      <c r="F25" s="12"/>
      <c r="G25" s="12"/>
      <c r="H25" s="12"/>
      <c r="I25" s="12"/>
      <c r="J25" s="12"/>
      <c r="K25" s="12"/>
      <c r="L25" s="12"/>
      <c r="M25" s="12" t="s">
        <v>52</v>
      </c>
      <c r="N25" s="12"/>
      <c r="O25" s="12"/>
      <c r="P25" s="47"/>
      <c r="T25" s="48"/>
    </row>
    <row r="26" spans="1:20" s="6" customFormat="1">
      <c r="A26" s="12"/>
      <c r="C26" s="12"/>
      <c r="D26" s="12"/>
      <c r="E26" s="12"/>
      <c r="F26" s="12"/>
      <c r="G26" s="12"/>
      <c r="H26" s="12"/>
      <c r="I26" s="12"/>
      <c r="J26" s="12"/>
      <c r="K26" s="12"/>
      <c r="L26" s="7"/>
      <c r="M26" s="7"/>
      <c r="N26" s="7"/>
      <c r="O26" s="7"/>
      <c r="P26" s="7"/>
      <c r="Q26" s="7"/>
      <c r="T26" s="49"/>
    </row>
    <row r="27" spans="1:20" s="6" customFormat="1">
      <c r="A27" s="12"/>
      <c r="C27" s="12"/>
      <c r="D27" s="12"/>
      <c r="E27" s="12"/>
      <c r="F27" s="12"/>
      <c r="G27" s="12"/>
      <c r="H27" s="12"/>
      <c r="I27" s="12"/>
      <c r="J27" s="12"/>
      <c r="K27" s="12"/>
      <c r="T27" s="49"/>
    </row>
    <row r="28" spans="1:20" s="6" customFormat="1">
      <c r="A28" s="12"/>
      <c r="C28" s="12"/>
      <c r="D28" s="12"/>
      <c r="E28" s="12"/>
      <c r="F28" s="12"/>
      <c r="G28" s="12"/>
      <c r="H28" s="12"/>
      <c r="I28" s="12"/>
      <c r="J28" s="12"/>
      <c r="K28" s="12"/>
      <c r="T28" s="49"/>
    </row>
  </sheetData>
  <mergeCells count="11"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  <mergeCell ref="T4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2019-10-02T02:11:10Z</dcterms:created>
  <dcterms:modified xsi:type="dcterms:W3CDTF">2019-10-02T02:11:19Z</dcterms:modified>
</cp:coreProperties>
</file>