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4.4" sheetId="1" r:id="rId1"/>
  </sheets>
  <definedNames>
    <definedName name="_xlnm.Print_Area" localSheetId="0">'T-14.4'!$A$1:$Q$26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U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U10" i="1" s="1"/>
  <c r="T11" i="1"/>
  <c r="T10" i="1" s="1"/>
  <c r="S11" i="1"/>
  <c r="S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<sst xmlns="http://schemas.openxmlformats.org/spreadsheetml/2006/main" count="118" uniqueCount="51">
  <si>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</si>
  <si>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2563</t>
  </si>
  <si>
    <t>Table</t>
  </si>
  <si>
    <t>New Registered of Juristic Person and Authorized Capital by Type of Registration and District: 2020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</si>
  <si>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</si>
  <si>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</si>
  <si>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</si>
  <si>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</si>
  <si>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</si>
  <si>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</si>
  <si>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</si>
  <si>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</si>
  <si>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</si>
  <si>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</si>
  <si>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</si>
  <si>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</si>
  <si>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</si>
  <si>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</si>
  <si>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</si>
  <si>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</si>
  <si>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</si>
  <si>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</si>
  <si>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</si>
  <si>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</si>
  <si>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</si>
  <si>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</si>
  <si>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</si>
  <si>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</si>
  <si>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</si>
  <si>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</si>
  <si>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</si>
  <si>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</si>
  <si>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</si>
  <si>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</si>
  <si>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</si>
  <si>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</si>
  <si>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</si>
  <si>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              -</t>
  </si>
  <si>
    <t>Sa Bot</t>
  </si>
  <si>
    <t>โคกเจริญ</t>
  </si>
  <si>
    <t xml:space="preserve">             -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</si>
  <si>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</si>
  <si>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</si>
  <si>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</si>
  <si>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</si>
  <si>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</si>
  <si>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1/    หน่วยเป็นล้านบาท</t>
  </si>
  <si>
    <t xml:space="preserve">       1/    Unit of Million baht</t>
  </si>
  <si>
    <t xml:space="preserve">    ที่มา:   สำนักงานพาณิชย์จังหวัดลพบุรี </t>
  </si>
  <si>
    <t>Source:    Office of Provincial Commercial Affaris  Lop 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</si>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</sst>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"/>
    <numFmt numFmtId="188" formatCode="#,##0.0______"/>
    <numFmt numFmtId="189" formatCode="#,##0__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3" fillId="0" borderId="14" xfId="0" applyNumberFormat="1" applyFont="1" applyBorder="1"/>
    <xf numFmtId="188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189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0" borderId="0" xfId="0" applyNumberFormat="1" applyFont="1" applyBorder="1"/>
    <xf numFmtId="0" fontId="5" fillId="0" borderId="0" xfId="0" applyFont="1" applyAlignment="1"/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/>
    <xf numFmtId="0" fontId="5" fillId="0" borderId="7" xfId="0" applyFont="1" applyBorder="1" applyAlignment="1"/>
    <xf numFmtId="187" fontId="5" fillId="0" borderId="14" xfId="0" applyNumberFormat="1" applyFont="1" applyBorder="1"/>
    <xf numFmtId="188" fontId="5" fillId="0" borderId="14" xfId="0" applyNumberFormat="1" applyFont="1" applyBorder="1"/>
    <xf numFmtId="0" fontId="5" fillId="0" borderId="14" xfId="0" applyFont="1" applyBorder="1" applyAlignment="1">
      <alignment horizontal="center"/>
    </xf>
    <xf numFmtId="189" fontId="5" fillId="0" borderId="10" xfId="0" applyNumberFormat="1" applyFont="1" applyBorder="1" applyAlignment="1">
      <alignment horizontal="center"/>
    </xf>
    <xf numFmtId="0" fontId="5" fillId="0" borderId="0" xfId="1" applyFont="1" applyAlignment="1">
      <alignment vertical="center"/>
    </xf>
    <xf numFmtId="188" fontId="4" fillId="0" borderId="0" xfId="0" applyNumberFormat="1" applyFont="1" applyBorder="1"/>
    <xf numFmtId="188" fontId="5" fillId="0" borderId="14" xfId="0" applyNumberFormat="1" applyFont="1" applyBorder="1" applyAlignment="1">
      <alignment horizontal="center"/>
    </xf>
    <xf numFmtId="187" fontId="5" fillId="0" borderId="14" xfId="0" applyNumberFormat="1" applyFont="1" applyBorder="1" applyAlignment="1">
      <alignment horizontal="right"/>
    </xf>
    <xf numFmtId="188" fontId="5" fillId="0" borderId="14" xfId="0" applyNumberFormat="1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0</xdr:row>
      <xdr:rowOff>0</xdr:rowOff>
    </xdr:from>
    <xdr:to>
      <xdr:col>17</xdr:col>
      <xdr:colOff>19050</xdr:colOff>
      <xdr:row>3</xdr:row>
      <xdr:rowOff>19050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0188575" y="0"/>
          <a:ext cx="427038" cy="582613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134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U26"/>
  <sheetViews>
    <sheetView showGridLines="0" tabSelected="1" zoomScale="120" zoomScaleNormal="120" workbookViewId="0">
      <selection activeCell="F11" sqref="F11"/>
    </sheetView>
  </sheetViews>
  <sheetFormatPr defaultColWidth="9.140625" defaultRowHeight="18.75" x14ac:dyDescent="0.3"/>
  <cols>
    <col min="1" max="1" width="1.42578125" style="8" customWidth="1"/>
    <col min="2" max="2" width="5.7109375" style="8" customWidth="1"/>
    <col min="3" max="3" width="5.28515625" style="8" customWidth="1"/>
    <col min="4" max="4" width="13.85546875" style="8" customWidth="1"/>
    <col min="5" max="5" width="6.7109375" style="8" customWidth="1"/>
    <col min="6" max="6" width="15.42578125" style="8" customWidth="1"/>
    <col min="7" max="7" width="6.7109375" style="8" customWidth="1"/>
    <col min="8" max="8" width="14.7109375" style="8" customWidth="1"/>
    <col min="9" max="9" width="6.7109375" style="8" customWidth="1"/>
    <col min="10" max="10" width="14.42578125" style="8" customWidth="1"/>
    <col min="11" max="11" width="6.7109375" style="8" customWidth="1"/>
    <col min="12" max="12" width="14.42578125" style="8" customWidth="1"/>
    <col min="13" max="13" width="6.7109375" style="8" customWidth="1"/>
    <col min="14" max="14" width="14.42578125" style="8" customWidth="1"/>
    <col min="15" max="15" width="1.28515625" style="8" customWidth="1"/>
    <col min="16" max="16" width="18.140625" style="8" customWidth="1"/>
    <col min="17" max="17" width="6.5703125" style="7" customWidth="1"/>
    <col min="18" max="18" width="5.5703125" style="7" customWidth="1"/>
    <col min="19" max="16384" width="9.140625" style="7"/>
  </cols>
  <sheetData>
    <row r="1" spans="1:21" s="3" customFormat="1" ht="19.5" customHeight="1" x14ac:dyDescent="0.3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s="5" customFormat="1" x14ac:dyDescent="0.3">
      <c r="A2" s="4"/>
      <c r="B2" s="1" t="s">
        <v>2</v>
      </c>
      <c r="C2" s="2">
        <v>14.4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ht="6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7"/>
    </row>
    <row r="4" spans="1:21" s="9" customFormat="1" ht="24.75" customHeight="1" x14ac:dyDescent="0.3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 t="s">
        <v>5</v>
      </c>
      <c r="P4" s="15"/>
    </row>
    <row r="5" spans="1:21" s="9" customFormat="1" ht="20.25" customHeight="1" x14ac:dyDescent="0.3">
      <c r="A5" s="16"/>
      <c r="B5" s="16"/>
      <c r="C5" s="16"/>
      <c r="D5" s="17"/>
      <c r="E5" s="14" t="s">
        <v>6</v>
      </c>
      <c r="F5" s="18"/>
      <c r="G5" s="19" t="s">
        <v>7</v>
      </c>
      <c r="H5" s="20"/>
      <c r="I5" s="21" t="s">
        <v>8</v>
      </c>
      <c r="J5" s="21"/>
      <c r="K5" s="14" t="s">
        <v>9</v>
      </c>
      <c r="L5" s="18"/>
      <c r="M5" s="14" t="s">
        <v>10</v>
      </c>
      <c r="N5" s="18"/>
      <c r="O5" s="22"/>
      <c r="P5" s="23"/>
    </row>
    <row r="6" spans="1:21" s="9" customFormat="1" ht="20.25" customHeight="1" x14ac:dyDescent="0.3">
      <c r="A6" s="16" t="s">
        <v>11</v>
      </c>
      <c r="B6" s="16"/>
      <c r="C6" s="16"/>
      <c r="D6" s="17"/>
      <c r="E6" s="24" t="s">
        <v>12</v>
      </c>
      <c r="F6" s="25"/>
      <c r="G6" s="24" t="s">
        <v>13</v>
      </c>
      <c r="H6" s="26"/>
      <c r="I6" s="27" t="s">
        <v>14</v>
      </c>
      <c r="J6" s="27"/>
      <c r="K6" s="24" t="s">
        <v>15</v>
      </c>
      <c r="L6" s="25"/>
      <c r="M6" s="24" t="s">
        <v>16</v>
      </c>
      <c r="N6" s="25"/>
      <c r="O6" s="22"/>
      <c r="P6" s="23"/>
    </row>
    <row r="7" spans="1:21" s="9" customFormat="1" ht="20.25" customHeight="1" x14ac:dyDescent="0.3">
      <c r="E7" s="28" t="s">
        <v>17</v>
      </c>
      <c r="F7" s="29" t="s">
        <v>18</v>
      </c>
      <c r="G7" s="28" t="s">
        <v>17</v>
      </c>
      <c r="H7" s="29" t="s">
        <v>18</v>
      </c>
      <c r="I7" s="28" t="s">
        <v>17</v>
      </c>
      <c r="J7" s="29" t="s">
        <v>18</v>
      </c>
      <c r="K7" s="28" t="s">
        <v>17</v>
      </c>
      <c r="L7" s="29" t="s">
        <v>18</v>
      </c>
      <c r="M7" s="28" t="s">
        <v>17</v>
      </c>
      <c r="N7" s="29" t="s">
        <v>18</v>
      </c>
      <c r="O7" s="22"/>
      <c r="P7" s="23"/>
    </row>
    <row r="8" spans="1:21" s="9" customFormat="1" ht="20.25" customHeight="1" x14ac:dyDescent="0.3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4"/>
      <c r="P8" s="26"/>
    </row>
    <row r="9" spans="1:21" s="9" customFormat="1" ht="3" customHeight="1" x14ac:dyDescent="0.3">
      <c r="A9" s="10"/>
      <c r="B9" s="10"/>
      <c r="C9" s="10"/>
      <c r="D9" s="10"/>
      <c r="E9" s="32"/>
      <c r="F9" s="32"/>
      <c r="G9" s="29"/>
      <c r="H9" s="33"/>
      <c r="I9" s="29"/>
      <c r="J9" s="29"/>
      <c r="K9" s="29"/>
      <c r="L9" s="33"/>
      <c r="M9" s="33"/>
      <c r="N9" s="33"/>
      <c r="O9" s="33"/>
      <c r="P9" s="10"/>
    </row>
    <row r="10" spans="1:21" s="5" customFormat="1" ht="29.25" customHeight="1" x14ac:dyDescent="0.3">
      <c r="A10" s="34" t="s">
        <v>6</v>
      </c>
      <c r="B10" s="34"/>
      <c r="C10" s="34"/>
      <c r="D10" s="35"/>
      <c r="E10" s="36">
        <f t="shared" ref="E10:J10" si="0">SUM(E11:E21)</f>
        <v>285</v>
      </c>
      <c r="F10" s="37">
        <f t="shared" si="0"/>
        <v>419.51</v>
      </c>
      <c r="G10" s="36">
        <f t="shared" si="0"/>
        <v>163</v>
      </c>
      <c r="H10" s="37">
        <f t="shared" si="0"/>
        <v>288.35000000000002</v>
      </c>
      <c r="I10" s="36">
        <f t="shared" si="0"/>
        <v>122</v>
      </c>
      <c r="J10" s="37">
        <f t="shared" si="0"/>
        <v>131.16000000000003</v>
      </c>
      <c r="K10" s="38" t="s">
        <v>21</v>
      </c>
      <c r="L10" s="38" t="s">
        <v>21</v>
      </c>
      <c r="M10" s="38" t="s">
        <v>21</v>
      </c>
      <c r="N10" s="38" t="s">
        <v>21</v>
      </c>
      <c r="O10" s="39"/>
      <c r="P10" s="40" t="s">
        <v>12</v>
      </c>
      <c r="S10" s="41">
        <f>SUM(S11:S21)</f>
        <v>419.59999999999997</v>
      </c>
      <c r="T10" s="41" t="e">
        <f t="shared" ref="T10:U10" si="1">SUM(T11:T21)</f>
        <v>#VALUE!</v>
      </c>
      <c r="U10" s="41">
        <f t="shared" si="1"/>
        <v>131.20000000000002</v>
      </c>
    </row>
    <row r="11" spans="1:21" ht="23.25" customHeight="1" x14ac:dyDescent="0.3">
      <c r="A11" s="42"/>
      <c r="B11" s="43" t="s">
        <v>22</v>
      </c>
      <c r="C11" s="44"/>
      <c r="D11" s="45"/>
      <c r="E11" s="46">
        <v>135</v>
      </c>
      <c r="F11" s="47">
        <v>168.46</v>
      </c>
      <c r="G11" s="46">
        <v>76</v>
      </c>
      <c r="H11" s="47">
        <v>116.45</v>
      </c>
      <c r="I11" s="46">
        <v>59</v>
      </c>
      <c r="J11" s="47">
        <v>52.01</v>
      </c>
      <c r="K11" s="48" t="s">
        <v>21</v>
      </c>
      <c r="L11" s="48" t="s">
        <v>21</v>
      </c>
      <c r="M11" s="48" t="s">
        <v>21</v>
      </c>
      <c r="N11" s="48" t="s">
        <v>21</v>
      </c>
      <c r="O11" s="49"/>
      <c r="P11" s="50" t="s">
        <v>23</v>
      </c>
      <c r="S11" s="51">
        <f>ROUND(F11,1)</f>
        <v>168.5</v>
      </c>
      <c r="T11" s="51">
        <f>ROUND(H11,1)</f>
        <v>116.5</v>
      </c>
      <c r="U11" s="51">
        <f>ROUND(J11,1)</f>
        <v>52</v>
      </c>
    </row>
    <row r="12" spans="1:21" ht="23.25" customHeight="1" x14ac:dyDescent="0.3">
      <c r="A12" s="42"/>
      <c r="B12" s="43" t="s">
        <v>24</v>
      </c>
      <c r="C12" s="44"/>
      <c r="D12" s="45"/>
      <c r="E12" s="46">
        <v>45</v>
      </c>
      <c r="F12" s="47">
        <v>74.25</v>
      </c>
      <c r="G12" s="46">
        <v>24</v>
      </c>
      <c r="H12" s="47">
        <v>51.1</v>
      </c>
      <c r="I12" s="46">
        <v>21</v>
      </c>
      <c r="J12" s="47">
        <v>23.15</v>
      </c>
      <c r="K12" s="48" t="s">
        <v>21</v>
      </c>
      <c r="L12" s="48" t="s">
        <v>21</v>
      </c>
      <c r="M12" s="48" t="s">
        <v>21</v>
      </c>
      <c r="N12" s="48" t="s">
        <v>21</v>
      </c>
      <c r="O12" s="49"/>
      <c r="P12" s="50" t="s">
        <v>25</v>
      </c>
      <c r="S12" s="51">
        <f t="shared" ref="S12:S21" si="2">ROUND(F12,1)</f>
        <v>74.3</v>
      </c>
      <c r="T12" s="51">
        <f t="shared" ref="T12:T21" si="3">ROUND(H12,1)</f>
        <v>51.1</v>
      </c>
      <c r="U12" s="51">
        <f t="shared" ref="U12:U21" si="4">ROUND(J12,1)</f>
        <v>23.2</v>
      </c>
    </row>
    <row r="13" spans="1:21" ht="23.25" customHeight="1" x14ac:dyDescent="0.3">
      <c r="A13" s="42"/>
      <c r="B13" s="43" t="s">
        <v>26</v>
      </c>
      <c r="C13" s="44"/>
      <c r="D13" s="45"/>
      <c r="E13" s="46">
        <v>25</v>
      </c>
      <c r="F13" s="47">
        <v>41.2</v>
      </c>
      <c r="G13" s="46">
        <v>16</v>
      </c>
      <c r="H13" s="47">
        <v>25</v>
      </c>
      <c r="I13" s="46">
        <v>9</v>
      </c>
      <c r="J13" s="47">
        <v>16.2</v>
      </c>
      <c r="K13" s="48" t="s">
        <v>21</v>
      </c>
      <c r="L13" s="48" t="s">
        <v>21</v>
      </c>
      <c r="M13" s="48" t="s">
        <v>21</v>
      </c>
      <c r="N13" s="48" t="s">
        <v>21</v>
      </c>
      <c r="O13" s="49"/>
      <c r="P13" s="50" t="s">
        <v>27</v>
      </c>
      <c r="S13" s="51">
        <f t="shared" si="2"/>
        <v>41.2</v>
      </c>
      <c r="T13" s="51">
        <f t="shared" si="3"/>
        <v>25</v>
      </c>
      <c r="U13" s="51">
        <f t="shared" si="4"/>
        <v>16.2</v>
      </c>
    </row>
    <row r="14" spans="1:21" ht="23.25" customHeight="1" x14ac:dyDescent="0.3">
      <c r="A14" s="42"/>
      <c r="B14" s="43" t="s">
        <v>28</v>
      </c>
      <c r="C14" s="44"/>
      <c r="D14" s="45"/>
      <c r="E14" s="46">
        <v>26</v>
      </c>
      <c r="F14" s="47">
        <v>51.3</v>
      </c>
      <c r="G14" s="46">
        <v>16</v>
      </c>
      <c r="H14" s="47">
        <v>33.1</v>
      </c>
      <c r="I14" s="46">
        <v>10</v>
      </c>
      <c r="J14" s="47">
        <v>18.2</v>
      </c>
      <c r="K14" s="48" t="s">
        <v>21</v>
      </c>
      <c r="L14" s="48" t="s">
        <v>21</v>
      </c>
      <c r="M14" s="48" t="s">
        <v>21</v>
      </c>
      <c r="N14" s="48" t="s">
        <v>21</v>
      </c>
      <c r="O14" s="49"/>
      <c r="P14" s="50" t="s">
        <v>29</v>
      </c>
      <c r="S14" s="51">
        <f t="shared" si="2"/>
        <v>51.3</v>
      </c>
      <c r="T14" s="51">
        <f t="shared" si="3"/>
        <v>33.1</v>
      </c>
      <c r="U14" s="51">
        <f t="shared" si="4"/>
        <v>18.2</v>
      </c>
    </row>
    <row r="15" spans="1:21" ht="23.25" customHeight="1" x14ac:dyDescent="0.3">
      <c r="A15" s="42"/>
      <c r="B15" s="43" t="s">
        <v>30</v>
      </c>
      <c r="C15" s="44"/>
      <c r="D15" s="45"/>
      <c r="E15" s="46">
        <v>15</v>
      </c>
      <c r="F15" s="47">
        <v>13.4</v>
      </c>
      <c r="G15" s="46">
        <v>10</v>
      </c>
      <c r="H15" s="47">
        <v>9.1999999999999993</v>
      </c>
      <c r="I15" s="46">
        <v>5</v>
      </c>
      <c r="J15" s="47">
        <v>4.2</v>
      </c>
      <c r="K15" s="48" t="s">
        <v>21</v>
      </c>
      <c r="L15" s="48" t="s">
        <v>21</v>
      </c>
      <c r="M15" s="48" t="s">
        <v>21</v>
      </c>
      <c r="N15" s="48" t="s">
        <v>21</v>
      </c>
      <c r="O15" s="49"/>
      <c r="P15" s="50" t="s">
        <v>31</v>
      </c>
      <c r="S15" s="51">
        <f t="shared" si="2"/>
        <v>13.4</v>
      </c>
      <c r="T15" s="51">
        <f t="shared" si="3"/>
        <v>9.1999999999999993</v>
      </c>
      <c r="U15" s="51">
        <f t="shared" si="4"/>
        <v>4.2</v>
      </c>
    </row>
    <row r="16" spans="1:21" ht="23.25" customHeight="1" x14ac:dyDescent="0.3">
      <c r="A16" s="42"/>
      <c r="B16" s="43" t="s">
        <v>32</v>
      </c>
      <c r="C16" s="44"/>
      <c r="D16" s="45"/>
      <c r="E16" s="46">
        <v>20</v>
      </c>
      <c r="F16" s="47">
        <v>42.4</v>
      </c>
      <c r="G16" s="46">
        <v>11</v>
      </c>
      <c r="H16" s="47">
        <v>35.5</v>
      </c>
      <c r="I16" s="46">
        <v>9</v>
      </c>
      <c r="J16" s="47">
        <v>6.9</v>
      </c>
      <c r="K16" s="48" t="s">
        <v>21</v>
      </c>
      <c r="L16" s="48" t="s">
        <v>21</v>
      </c>
      <c r="M16" s="48" t="s">
        <v>21</v>
      </c>
      <c r="N16" s="48" t="s">
        <v>21</v>
      </c>
      <c r="O16" s="49"/>
      <c r="P16" s="50" t="s">
        <v>33</v>
      </c>
      <c r="S16" s="51">
        <f t="shared" si="2"/>
        <v>42.4</v>
      </c>
      <c r="T16" s="51">
        <f t="shared" si="3"/>
        <v>35.5</v>
      </c>
      <c r="U16" s="51">
        <f t="shared" si="4"/>
        <v>6.9</v>
      </c>
    </row>
    <row r="17" spans="1:21" ht="23.25" customHeight="1" x14ac:dyDescent="0.3">
      <c r="A17" s="42"/>
      <c r="B17" s="43" t="s">
        <v>34</v>
      </c>
      <c r="C17" s="44"/>
      <c r="D17" s="45"/>
      <c r="E17" s="46">
        <v>4</v>
      </c>
      <c r="F17" s="47">
        <v>8</v>
      </c>
      <c r="G17" s="46">
        <v>3</v>
      </c>
      <c r="H17" s="47">
        <v>7</v>
      </c>
      <c r="I17" s="46">
        <v>1</v>
      </c>
      <c r="J17" s="47">
        <v>1</v>
      </c>
      <c r="K17" s="48" t="s">
        <v>21</v>
      </c>
      <c r="L17" s="48" t="s">
        <v>21</v>
      </c>
      <c r="M17" s="48" t="s">
        <v>21</v>
      </c>
      <c r="N17" s="48" t="s">
        <v>21</v>
      </c>
      <c r="O17" s="49"/>
      <c r="P17" s="50" t="s">
        <v>35</v>
      </c>
      <c r="S17" s="51">
        <f t="shared" si="2"/>
        <v>8</v>
      </c>
      <c r="T17" s="51">
        <f t="shared" si="3"/>
        <v>7</v>
      </c>
      <c r="U17" s="51">
        <f t="shared" si="4"/>
        <v>1</v>
      </c>
    </row>
    <row r="18" spans="1:21" ht="23.25" customHeight="1" x14ac:dyDescent="0.3">
      <c r="A18" s="42"/>
      <c r="B18" s="43" t="s">
        <v>36</v>
      </c>
      <c r="C18" s="44"/>
      <c r="D18" s="45"/>
      <c r="E18" s="46">
        <v>1</v>
      </c>
      <c r="F18" s="47">
        <v>1</v>
      </c>
      <c r="G18" s="48" t="s">
        <v>21</v>
      </c>
      <c r="H18" s="52" t="s">
        <v>37</v>
      </c>
      <c r="I18" s="46">
        <v>1</v>
      </c>
      <c r="J18" s="47">
        <v>1</v>
      </c>
      <c r="K18" s="48" t="s">
        <v>21</v>
      </c>
      <c r="L18" s="48" t="s">
        <v>21</v>
      </c>
      <c r="M18" s="48" t="s">
        <v>21</v>
      </c>
      <c r="N18" s="48" t="s">
        <v>21</v>
      </c>
      <c r="O18" s="49"/>
      <c r="P18" s="50" t="s">
        <v>38</v>
      </c>
      <c r="S18" s="51">
        <f t="shared" si="2"/>
        <v>1</v>
      </c>
      <c r="T18" s="51" t="e">
        <f t="shared" si="3"/>
        <v>#VALUE!</v>
      </c>
      <c r="U18" s="51">
        <f t="shared" si="4"/>
        <v>1</v>
      </c>
    </row>
    <row r="19" spans="1:21" ht="23.25" customHeight="1" x14ac:dyDescent="0.3">
      <c r="A19" s="42"/>
      <c r="B19" s="43" t="s">
        <v>39</v>
      </c>
      <c r="C19" s="44"/>
      <c r="D19" s="45"/>
      <c r="E19" s="46">
        <v>1</v>
      </c>
      <c r="F19" s="47">
        <v>1</v>
      </c>
      <c r="G19" s="48" t="s">
        <v>21</v>
      </c>
      <c r="H19" s="52" t="s">
        <v>40</v>
      </c>
      <c r="I19" s="46">
        <v>1</v>
      </c>
      <c r="J19" s="47">
        <v>1</v>
      </c>
      <c r="K19" s="48" t="s">
        <v>21</v>
      </c>
      <c r="L19" s="48" t="s">
        <v>21</v>
      </c>
      <c r="M19" s="48" t="s">
        <v>21</v>
      </c>
      <c r="N19" s="48" t="s">
        <v>21</v>
      </c>
      <c r="O19" s="49"/>
      <c r="P19" s="50" t="s">
        <v>41</v>
      </c>
      <c r="S19" s="51">
        <f t="shared" si="2"/>
        <v>1</v>
      </c>
      <c r="T19" s="51" t="e">
        <f t="shared" si="3"/>
        <v>#VALUE!</v>
      </c>
      <c r="U19" s="51">
        <f t="shared" si="4"/>
        <v>1</v>
      </c>
    </row>
    <row r="20" spans="1:21" ht="23.25" customHeight="1" x14ac:dyDescent="0.3">
      <c r="A20" s="42"/>
      <c r="B20" s="43" t="s">
        <v>42</v>
      </c>
      <c r="C20" s="44"/>
      <c r="D20" s="45"/>
      <c r="E20" s="46">
        <v>3</v>
      </c>
      <c r="F20" s="47">
        <v>3</v>
      </c>
      <c r="G20" s="53">
        <v>1</v>
      </c>
      <c r="H20" s="54">
        <v>1</v>
      </c>
      <c r="I20" s="46">
        <v>2</v>
      </c>
      <c r="J20" s="47">
        <v>2</v>
      </c>
      <c r="K20" s="48" t="s">
        <v>21</v>
      </c>
      <c r="L20" s="48" t="s">
        <v>21</v>
      </c>
      <c r="M20" s="48" t="s">
        <v>21</v>
      </c>
      <c r="N20" s="48" t="s">
        <v>21</v>
      </c>
      <c r="O20" s="49"/>
      <c r="P20" s="50" t="s">
        <v>43</v>
      </c>
      <c r="S20" s="51">
        <f t="shared" si="2"/>
        <v>3</v>
      </c>
      <c r="T20" s="51">
        <v>0</v>
      </c>
      <c r="U20" s="51">
        <f t="shared" si="4"/>
        <v>2</v>
      </c>
    </row>
    <row r="21" spans="1:21" ht="23.25" customHeight="1" x14ac:dyDescent="0.3">
      <c r="A21" s="42"/>
      <c r="B21" s="43" t="s">
        <v>44</v>
      </c>
      <c r="C21" s="44"/>
      <c r="D21" s="45"/>
      <c r="E21" s="46">
        <v>10</v>
      </c>
      <c r="F21" s="47">
        <v>15.5</v>
      </c>
      <c r="G21" s="46">
        <v>6</v>
      </c>
      <c r="H21" s="47">
        <v>10</v>
      </c>
      <c r="I21" s="46">
        <v>4</v>
      </c>
      <c r="J21" s="47">
        <v>5.5</v>
      </c>
      <c r="K21" s="48" t="s">
        <v>21</v>
      </c>
      <c r="L21" s="48" t="s">
        <v>21</v>
      </c>
      <c r="M21" s="48" t="s">
        <v>21</v>
      </c>
      <c r="N21" s="48" t="s">
        <v>21</v>
      </c>
      <c r="O21" s="49"/>
      <c r="P21" s="50" t="s">
        <v>45</v>
      </c>
      <c r="S21" s="51">
        <f t="shared" si="2"/>
        <v>15.5</v>
      </c>
      <c r="T21" s="51">
        <f t="shared" si="3"/>
        <v>10</v>
      </c>
      <c r="U21" s="51">
        <f t="shared" si="4"/>
        <v>5.5</v>
      </c>
    </row>
    <row r="22" spans="1:21" ht="3" customHeight="1" x14ac:dyDescent="0.3">
      <c r="A22" s="6"/>
      <c r="B22" s="6"/>
      <c r="C22" s="6"/>
      <c r="D22" s="55"/>
      <c r="E22" s="56"/>
      <c r="F22" s="55"/>
      <c r="G22" s="55"/>
      <c r="H22" s="6"/>
      <c r="I22" s="56"/>
      <c r="J22" s="56"/>
      <c r="K22" s="57"/>
      <c r="L22" s="57"/>
      <c r="M22" s="57"/>
      <c r="N22" s="57"/>
      <c r="O22" s="57"/>
      <c r="P22" s="6"/>
    </row>
    <row r="23" spans="1:21" ht="3" customHeight="1" x14ac:dyDescent="0.3"/>
    <row r="24" spans="1:21" x14ac:dyDescent="0.3">
      <c r="B24" s="58" t="s">
        <v>46</v>
      </c>
      <c r="J24" s="59" t="s">
        <v>47</v>
      </c>
      <c r="O24" s="7"/>
      <c r="P24" s="7"/>
    </row>
    <row r="25" spans="1:21" s="9" customFormat="1" ht="17.25" x14ac:dyDescent="0.3">
      <c r="A25" s="58"/>
      <c r="B25" s="59" t="s">
        <v>48</v>
      </c>
      <c r="C25" s="59"/>
      <c r="D25" s="59"/>
      <c r="E25" s="59"/>
      <c r="F25" s="59"/>
      <c r="J25" s="59" t="s">
        <v>49</v>
      </c>
      <c r="K25" s="58"/>
      <c r="L25" s="58"/>
      <c r="M25" s="58"/>
      <c r="N25" s="58"/>
    </row>
    <row r="26" spans="1:21" ht="18.75" customHeight="1" x14ac:dyDescent="0.3">
      <c r="B26" s="60"/>
      <c r="C26" s="59"/>
      <c r="D26" s="58"/>
      <c r="E26" s="58"/>
      <c r="F26" s="58"/>
      <c r="G26" s="58"/>
      <c r="H26" s="58"/>
      <c r="I26" s="59" t="s">
        <v>50</v>
      </c>
      <c r="J26" s="59"/>
      <c r="K26" s="58"/>
      <c r="L26" s="58"/>
      <c r="M26" s="58"/>
    </row>
  </sheetData>
  <mergeCells count="15">
    <mergeCell ref="G6:H6"/>
    <mergeCell ref="I6:J6"/>
    <mergeCell ref="K6:L6"/>
    <mergeCell ref="M6:N6"/>
    <mergeCell ref="A10:D10"/>
    <mergeCell ref="E4:N4"/>
    <mergeCell ref="O4:P8"/>
    <mergeCell ref="A5:D5"/>
    <mergeCell ref="E5:F5"/>
    <mergeCell ref="G5:H5"/>
    <mergeCell ref="I5:J5"/>
    <mergeCell ref="K5:L5"/>
    <mergeCell ref="M5:N5"/>
    <mergeCell ref="A6:D6"/>
    <mergeCell ref="E6:F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2021-07-29T08:23:33Z</dcterms:created>
  <dcterms:modified xsi:type="dcterms:W3CDTF">2021-07-29T08:23:42Z</dcterms:modified>
</cp:coreProperties>
</file>