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krkr\สมุดรายงานสถิติจังหวัด\2564\ศูนย์ข้อมูล\"/>
    </mc:Choice>
  </mc:AlternateContent>
  <bookViews>
    <workbookView xWindow="0" yWindow="0" windowWidth="20490" windowHeight="7035"/>
  </bookViews>
  <sheets>
    <sheet name="T-19.4" sheetId="1" r:id="rId1"/>
  </sheets>
  <definedNames>
    <definedName name="_xlnm.Print_Area" localSheetId="0">'T-19.4'!$A$1:$O$23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" i="1" l="1"/>
  <c r="K8" i="1"/>
  <c r="J8" i="1"/>
  <c r="I8" i="1"/>
  <c r="G8" i="1"/>
  <c r="F8" i="1"/>
  <c r="E8" i="1"/>
</calcChain>
</file>

<file path=xl/sharedStrings.xml><?xml version="1.0" encoding="utf-8"?>
<sst xmlns="http://schemas.openxmlformats.org/spreadsheetml/2006/main" count="49" uniqueCount="48">
  <si>
    <t xml:space="preserve">ตาราง   </t>
  </si>
  <si>
    <t>รายได้จากการจัดเก็บเงินภาษีของกรมสรรพากร จำแนกตามประเภทภาษี เป็นรายอำเภอ พ.ศ. 2563</t>
  </si>
  <si>
    <t>Table</t>
  </si>
  <si>
    <t>Revenue Tax by Type of Taxes and District: 2020</t>
  </si>
  <si>
    <t>ประเภทภาษี (ล้านบาท) Type of taxes (million Baht)</t>
  </si>
  <si>
    <t>อำเภอ</t>
  </si>
  <si>
    <t>รวม</t>
  </si>
  <si>
    <t>บุคคลธรรมดา</t>
  </si>
  <si>
    <t>นิติบุคคล</t>
  </si>
  <si>
    <t>การค้า</t>
  </si>
  <si>
    <t>มูลค่าเพิ่ม</t>
  </si>
  <si>
    <t>ธุรกิจเฉพาะ</t>
  </si>
  <si>
    <t>อากรแสตมป์</t>
  </si>
  <si>
    <t>อื่น ๆ</t>
  </si>
  <si>
    <t>District</t>
  </si>
  <si>
    <t>Total</t>
  </si>
  <si>
    <t>Personal income tax</t>
  </si>
  <si>
    <t>Corporate income tax</t>
  </si>
  <si>
    <t>Business tax</t>
  </si>
  <si>
    <t>Value added tax</t>
  </si>
  <si>
    <t>Specific duties</t>
  </si>
  <si>
    <t>Stamp duties</t>
  </si>
  <si>
    <t>Others</t>
  </si>
  <si>
    <t>รวมยอด</t>
  </si>
  <si>
    <t>เมืองลพบุรี</t>
  </si>
  <si>
    <t>Mueang Lop Buri</t>
  </si>
  <si>
    <t>พัฒนานิคม</t>
  </si>
  <si>
    <t xml:space="preserve">Phatthana Nikhom </t>
  </si>
  <si>
    <t>โคกสำโรง</t>
  </si>
  <si>
    <t xml:space="preserve">Khok Samrong </t>
  </si>
  <si>
    <t>ชัยบาดาล</t>
  </si>
  <si>
    <t xml:space="preserve">Chai Badan </t>
  </si>
  <si>
    <t>ท่าวุ้ง</t>
  </si>
  <si>
    <t xml:space="preserve">Tha Wung </t>
  </si>
  <si>
    <t>บ้านหมี่</t>
  </si>
  <si>
    <t xml:space="preserve">Ban Mi </t>
  </si>
  <si>
    <t>ท่าหลวง</t>
  </si>
  <si>
    <t xml:space="preserve">Tha Luang </t>
  </si>
  <si>
    <t>สระโบสถ์</t>
  </si>
  <si>
    <t>Sa Bot</t>
  </si>
  <si>
    <t>โคกเจริญ</t>
  </si>
  <si>
    <t xml:space="preserve">Khok Charoen </t>
  </si>
  <si>
    <t>ลำสนธิ</t>
  </si>
  <si>
    <t xml:space="preserve">Lam Sonthi </t>
  </si>
  <si>
    <t>หนองม่วง</t>
  </si>
  <si>
    <t xml:space="preserve">Nong Muang </t>
  </si>
  <si>
    <t xml:space="preserve">       ที่มา:  สำนักงานสรรพสามิตพื้นที่ลพบุรี</t>
  </si>
  <si>
    <t xml:space="preserve">  Source:   Lop Buri Provincial Excise Office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</si>
</sst>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87" formatCode="0.0"/>
    <numFmt numFmtId="188" formatCode="#,##0.0________"/>
    <numFmt numFmtId="189" formatCode="#,##0.0__________"/>
    <numFmt numFmtId="190" formatCode="#,###.0____"/>
  </numFmts>
  <fonts count="8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4"/>
      <name val="Cordia New"/>
      <family val="2"/>
    </font>
    <font>
      <b/>
      <sz val="12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5" fillId="0" borderId="0"/>
  </cellStyleXfs>
  <cellXfs count="5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87" fontId="1" fillId="0" borderId="0" xfId="0" applyNumberFormat="1" applyFont="1" applyAlignment="1">
      <alignment horizontal="center"/>
    </xf>
    <xf numFmtId="0" fontId="2" fillId="0" borderId="0" xfId="0" applyFont="1" applyBorder="1"/>
    <xf numFmtId="0" fontId="1" fillId="0" borderId="0" xfId="0" applyFont="1" applyBorder="1" applyAlignment="1">
      <alignment horizontal="left"/>
    </xf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 applyAlignment="1">
      <alignment horizontal="left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7" xfId="0" applyFont="1" applyBorder="1"/>
    <xf numFmtId="0" fontId="4" fillId="0" borderId="0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0" xfId="0" applyFont="1" applyBorder="1"/>
    <xf numFmtId="0" fontId="4" fillId="0" borderId="0" xfId="0" applyFont="1" applyBorder="1" applyAlignment="1">
      <alignment horizontal="center"/>
    </xf>
    <xf numFmtId="0" fontId="4" fillId="0" borderId="0" xfId="0" applyFont="1"/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4" xfId="0" applyFont="1" applyBorder="1"/>
    <xf numFmtId="0" fontId="4" fillId="0" borderId="11" xfId="0" applyFont="1" applyBorder="1"/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188" fontId="6" fillId="0" borderId="9" xfId="1" applyNumberFormat="1" applyFont="1" applyBorder="1" applyAlignment="1">
      <alignment horizontal="right"/>
    </xf>
    <xf numFmtId="188" fontId="2" fillId="0" borderId="9" xfId="0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4" fillId="0" borderId="0" xfId="0" applyFont="1" applyBorder="1" applyAlignment="1"/>
    <xf numFmtId="188" fontId="7" fillId="0" borderId="9" xfId="1" applyNumberFormat="1" applyFont="1" applyBorder="1" applyAlignment="1">
      <alignment horizontal="right"/>
    </xf>
    <xf numFmtId="188" fontId="4" fillId="0" borderId="9" xfId="0" applyNumberFormat="1" applyFont="1" applyBorder="1" applyAlignment="1">
      <alignment horizontal="center"/>
    </xf>
    <xf numFmtId="0" fontId="4" fillId="0" borderId="10" xfId="0" applyFont="1" applyBorder="1" applyAlignment="1">
      <alignment vertical="center"/>
    </xf>
    <xf numFmtId="0" fontId="4" fillId="0" borderId="0" xfId="2" applyFont="1"/>
    <xf numFmtId="189" fontId="3" fillId="0" borderId="0" xfId="0" applyNumberFormat="1" applyFont="1"/>
    <xf numFmtId="0" fontId="4" fillId="0" borderId="10" xfId="0" applyFont="1" applyBorder="1" applyAlignment="1">
      <alignment horizontal="center" vertical="center"/>
    </xf>
    <xf numFmtId="188" fontId="7" fillId="0" borderId="9" xfId="1" quotePrefix="1" applyNumberFormat="1" applyFont="1" applyBorder="1" applyAlignment="1">
      <alignment horizontal="right"/>
    </xf>
    <xf numFmtId="0" fontId="3" fillId="0" borderId="11" xfId="0" applyFont="1" applyBorder="1"/>
    <xf numFmtId="0" fontId="3" fillId="0" borderId="12" xfId="0" applyFont="1" applyBorder="1"/>
    <xf numFmtId="190" fontId="3" fillId="0" borderId="13" xfId="0" applyNumberFormat="1" applyFont="1" applyBorder="1"/>
    <xf numFmtId="0" fontId="3" fillId="0" borderId="0" xfId="0" applyFont="1" applyBorder="1"/>
    <xf numFmtId="0" fontId="4" fillId="0" borderId="0" xfId="0" applyFont="1" applyAlignment="1">
      <alignment vertical="top"/>
    </xf>
    <xf numFmtId="0" fontId="7" fillId="0" borderId="0" xfId="0" applyFont="1" applyAlignment="1">
      <alignment vertical="top"/>
    </xf>
  </cellXfs>
  <cellStyles count="3">
    <cellStyle name="Normal 2" xfId="2"/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57150</xdr:colOff>
      <xdr:row>21</xdr:row>
      <xdr:rowOff>19050</xdr:rowOff>
    </xdr:from>
    <xdr:to>
      <xdr:col>15</xdr:col>
      <xdr:colOff>23283</xdr:colOff>
      <xdr:row>22</xdr:row>
      <xdr:rowOff>376766</xdr:rowOff>
    </xdr:to>
    <xdr:grpSp>
      <xdr:nvGrpSpPr>
        <xdr:cNvPr id="2" name="Group 2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GrpSpPr>
          <a:grpSpLocks/>
        </xdr:cNvGrpSpPr>
      </xdr:nvGrpSpPr>
      <xdr:grpSpPr bwMode="auto">
        <a:xfrm>
          <a:off x="10182225" y="6296025"/>
          <a:ext cx="432858" cy="595841"/>
          <a:chOff x="-737" y="0"/>
          <a:chExt cx="433388" cy="600075"/>
        </a:xfrm>
      </xdr:grpSpPr>
      <xdr:sp macro="" textlink="">
        <xdr:nvSpPr>
          <xdr:cNvPr id="3" name="Chevron 19">
            <a:extLst>
              <a:ext uri="{FF2B5EF4-FFF2-40B4-BE49-F238E27FC236}">
                <a16:creationId xmlns:a16="http://schemas.microsoft.com/office/drawing/2014/main" id="{00000000-0008-0000-0300-00000C000000}"/>
              </a:ext>
            </a:extLst>
          </xdr:cNvPr>
          <xdr:cNvSpPr/>
        </xdr:nvSpPr>
        <xdr:spPr bwMode="auto">
          <a:xfrm rot="16200000">
            <a:off x="-55188" y="131498"/>
            <a:ext cx="600075" cy="33708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="vert" wrap="square" lIns="18288" tIns="0" rIns="0" bIns="0" rtlCol="0" anchor="ctr" upright="1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en-US" sz="1100">
                <a:effectLst/>
                <a:latin typeface="Calibri"/>
                <a:ea typeface="Times New Roman"/>
                <a:cs typeface="Cordia New"/>
              </a:rPr>
              <a:t> </a:t>
            </a:r>
            <a:endParaRPr lang="en-US" sz="1100">
              <a:effectLst/>
              <a:latin typeface="Calibri"/>
              <a:ea typeface="Calibri"/>
              <a:cs typeface="Cordia New"/>
            </a:endParaRPr>
          </a:p>
        </xdr:txBody>
      </xdr:sp>
      <xdr:sp macro="" textlink="">
        <xdr:nvSpPr>
          <xdr:cNvPr id="4" name="TextBox 16">
            <a:extLst>
              <a:ext uri="{FF2B5EF4-FFF2-40B4-BE49-F238E27FC236}">
                <a16:creationId xmlns:a16="http://schemas.microsoft.com/office/drawing/2014/main" id="{00000000-0008-0000-0300-00000D000000}"/>
              </a:ext>
            </a:extLst>
          </xdr:cNvPr>
          <xdr:cNvSpPr txBox="1"/>
        </xdr:nvSpPr>
        <xdr:spPr>
          <a:xfrm rot="5400000">
            <a:off x="-3473" y="56474"/>
            <a:ext cx="438861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>
              <a:spcAft>
                <a:spcPts val="0"/>
              </a:spcAft>
            </a:pPr>
            <a:r>
              <a:rPr lang="en-US" sz="1600">
                <a:solidFill>
                  <a:srgbClr val="000000"/>
                </a:solidFill>
                <a:effectLst/>
                <a:latin typeface="TH SarabunPSK"/>
                <a:ea typeface="Times New Roman"/>
              </a:rPr>
              <a:t>181</a:t>
            </a:r>
            <a:endParaRPr lang="en-US" sz="1400">
              <a:effectLst/>
              <a:latin typeface="Angsana New"/>
              <a:ea typeface="Times New Roman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CC"/>
  </sheetPr>
  <dimension ref="A1:S23"/>
  <sheetViews>
    <sheetView showGridLines="0" tabSelected="1" workbookViewId="0">
      <selection activeCell="G11" sqref="G11"/>
    </sheetView>
  </sheetViews>
  <sheetFormatPr defaultColWidth="9.140625" defaultRowHeight="18.75" x14ac:dyDescent="0.3"/>
  <cols>
    <col min="1" max="1" width="1.7109375" style="6" customWidth="1"/>
    <col min="2" max="2" width="5.85546875" style="6" customWidth="1"/>
    <col min="3" max="3" width="4.7109375" style="6" customWidth="1"/>
    <col min="4" max="4" width="1.5703125" style="6" customWidth="1"/>
    <col min="5" max="7" width="16.85546875" style="6" customWidth="1"/>
    <col min="8" max="8" width="10.85546875" style="6" customWidth="1"/>
    <col min="9" max="11" width="14.42578125" style="6" customWidth="1"/>
    <col min="12" max="12" width="12.42578125" style="6" customWidth="1"/>
    <col min="13" max="13" width="2.140625" style="6" customWidth="1"/>
    <col min="14" max="14" width="18.7109375" style="6" customWidth="1"/>
    <col min="15" max="15" width="7" style="6" customWidth="1"/>
    <col min="16" max="17" width="9.140625" style="6"/>
    <col min="18" max="18" width="10.42578125" style="6" customWidth="1"/>
    <col min="19" max="16384" width="9.140625" style="6"/>
  </cols>
  <sheetData>
    <row r="1" spans="1:19" s="1" customFormat="1" ht="25.5" customHeight="1" x14ac:dyDescent="0.3">
      <c r="B1" s="2" t="s">
        <v>0</v>
      </c>
      <c r="C1" s="3">
        <v>19.399999999999999</v>
      </c>
      <c r="D1" s="2" t="s">
        <v>1</v>
      </c>
    </row>
    <row r="2" spans="1:19" s="4" customFormat="1" x14ac:dyDescent="0.3">
      <c r="B2" s="1" t="s">
        <v>2</v>
      </c>
      <c r="C2" s="3">
        <v>19.399999999999999</v>
      </c>
      <c r="D2" s="5" t="s">
        <v>3</v>
      </c>
    </row>
    <row r="3" spans="1:19" ht="3" customHeight="1" x14ac:dyDescent="0.3"/>
    <row r="4" spans="1:19" ht="25.5" customHeight="1" x14ac:dyDescent="0.3">
      <c r="A4" s="7"/>
      <c r="B4" s="7"/>
      <c r="C4" s="7"/>
      <c r="D4" s="8"/>
      <c r="E4" s="9"/>
      <c r="F4" s="10" t="s">
        <v>4</v>
      </c>
      <c r="G4" s="11"/>
      <c r="H4" s="11"/>
      <c r="I4" s="11"/>
      <c r="J4" s="11"/>
      <c r="K4" s="11"/>
      <c r="L4" s="12"/>
      <c r="M4" s="13"/>
      <c r="N4" s="7"/>
    </row>
    <row r="5" spans="1:19" s="20" customFormat="1" ht="25.5" customHeight="1" x14ac:dyDescent="0.3">
      <c r="A5" s="14" t="s">
        <v>5</v>
      </c>
      <c r="B5" s="14"/>
      <c r="C5" s="14"/>
      <c r="D5" s="15"/>
      <c r="E5" s="16" t="s">
        <v>6</v>
      </c>
      <c r="F5" s="16" t="s">
        <v>7</v>
      </c>
      <c r="G5" s="16" t="s">
        <v>8</v>
      </c>
      <c r="H5" s="16" t="s">
        <v>9</v>
      </c>
      <c r="I5" s="16" t="s">
        <v>10</v>
      </c>
      <c r="J5" s="16" t="s">
        <v>11</v>
      </c>
      <c r="K5" s="16" t="s">
        <v>12</v>
      </c>
      <c r="L5" s="17" t="s">
        <v>13</v>
      </c>
      <c r="M5" s="18"/>
      <c r="N5" s="19" t="s">
        <v>14</v>
      </c>
    </row>
    <row r="6" spans="1:19" s="20" customFormat="1" ht="21.75" customHeight="1" x14ac:dyDescent="0.3">
      <c r="A6" s="21"/>
      <c r="B6" s="21"/>
      <c r="C6" s="21"/>
      <c r="D6" s="22"/>
      <c r="E6" s="23" t="s">
        <v>15</v>
      </c>
      <c r="F6" s="24" t="s">
        <v>16</v>
      </c>
      <c r="G6" s="24" t="s">
        <v>17</v>
      </c>
      <c r="H6" s="24" t="s">
        <v>18</v>
      </c>
      <c r="I6" s="24" t="s">
        <v>19</v>
      </c>
      <c r="J6" s="24" t="s">
        <v>20</v>
      </c>
      <c r="K6" s="24" t="s">
        <v>21</v>
      </c>
      <c r="L6" s="25" t="s">
        <v>22</v>
      </c>
      <c r="M6" s="26"/>
      <c r="N6" s="27"/>
    </row>
    <row r="7" spans="1:19" s="20" customFormat="1" ht="2.25" customHeight="1" x14ac:dyDescent="0.3">
      <c r="A7" s="28"/>
      <c r="B7" s="28"/>
      <c r="C7" s="28"/>
      <c r="D7" s="29"/>
      <c r="E7" s="30"/>
      <c r="F7" s="16"/>
      <c r="G7" s="16"/>
      <c r="H7" s="16"/>
      <c r="I7" s="16"/>
      <c r="J7" s="16"/>
      <c r="K7" s="16"/>
      <c r="L7" s="31"/>
      <c r="M7" s="32"/>
    </row>
    <row r="8" spans="1:19" s="1" customFormat="1" ht="30" customHeight="1" x14ac:dyDescent="0.3">
      <c r="A8" s="33" t="s">
        <v>23</v>
      </c>
      <c r="B8" s="33"/>
      <c r="C8" s="33"/>
      <c r="D8" s="34"/>
      <c r="E8" s="35">
        <f>SUM(E9:E19)</f>
        <v>1382.1830000000002</v>
      </c>
      <c r="F8" s="35">
        <f t="shared" ref="F8:L8" si="0">SUM(F9:F19)</f>
        <v>270.12599999999998</v>
      </c>
      <c r="G8" s="35">
        <f t="shared" si="0"/>
        <v>402.83699999999999</v>
      </c>
      <c r="H8" s="36"/>
      <c r="I8" s="35">
        <f t="shared" si="0"/>
        <v>682.93299999999988</v>
      </c>
      <c r="J8" s="35">
        <f t="shared" si="0"/>
        <v>5.3860000000000001</v>
      </c>
      <c r="K8" s="35">
        <f t="shared" si="0"/>
        <v>18.366</v>
      </c>
      <c r="L8" s="35">
        <f t="shared" si="0"/>
        <v>2.5350000000000001</v>
      </c>
      <c r="M8" s="37" t="s">
        <v>15</v>
      </c>
      <c r="N8" s="33"/>
    </row>
    <row r="9" spans="1:19" ht="30.75" customHeight="1" x14ac:dyDescent="0.3">
      <c r="A9" s="20"/>
      <c r="B9" s="38" t="s">
        <v>24</v>
      </c>
      <c r="C9" s="38"/>
      <c r="D9" s="38"/>
      <c r="E9" s="39">
        <v>677.197</v>
      </c>
      <c r="F9" s="39">
        <v>127.041</v>
      </c>
      <c r="G9" s="39">
        <v>189.625</v>
      </c>
      <c r="H9" s="40"/>
      <c r="I9" s="39">
        <v>347.928</v>
      </c>
      <c r="J9" s="39">
        <v>3.0259999999999998</v>
      </c>
      <c r="K9" s="39">
        <v>8.6199999999999992</v>
      </c>
      <c r="L9" s="39">
        <v>0.95699999999999996</v>
      </c>
      <c r="M9" s="41"/>
      <c r="N9" s="42" t="s">
        <v>25</v>
      </c>
      <c r="R9" s="43"/>
      <c r="S9" s="43"/>
    </row>
    <row r="10" spans="1:19" ht="30.75" customHeight="1" x14ac:dyDescent="0.3">
      <c r="A10" s="20"/>
      <c r="B10" s="38" t="s">
        <v>26</v>
      </c>
      <c r="C10" s="38"/>
      <c r="D10" s="38"/>
      <c r="E10" s="39">
        <v>6.57</v>
      </c>
      <c r="F10" s="39">
        <v>2.4940000000000002</v>
      </c>
      <c r="G10" s="39">
        <v>2.198</v>
      </c>
      <c r="H10" s="40"/>
      <c r="I10" s="39">
        <v>1.609</v>
      </c>
      <c r="J10" s="39">
        <v>6.0000000000000001E-3</v>
      </c>
      <c r="K10" s="39">
        <v>0.20899999999999999</v>
      </c>
      <c r="L10" s="39">
        <v>5.3999999999999999E-2</v>
      </c>
      <c r="M10" s="44"/>
      <c r="N10" s="42" t="s">
        <v>27</v>
      </c>
      <c r="R10" s="43"/>
      <c r="S10" s="43"/>
    </row>
    <row r="11" spans="1:19" ht="30.75" customHeight="1" x14ac:dyDescent="0.3">
      <c r="A11" s="20"/>
      <c r="B11" s="38" t="s">
        <v>28</v>
      </c>
      <c r="C11" s="38"/>
      <c r="D11" s="38"/>
      <c r="E11" s="39">
        <v>200.798</v>
      </c>
      <c r="F11" s="39">
        <v>22.047999999999998</v>
      </c>
      <c r="G11" s="39">
        <v>61.965000000000003</v>
      </c>
      <c r="H11" s="40"/>
      <c r="I11" s="39">
        <v>115.369</v>
      </c>
      <c r="J11" s="39">
        <v>0.26100000000000001</v>
      </c>
      <c r="K11" s="39">
        <v>0.95</v>
      </c>
      <c r="L11" s="39">
        <v>0.20499999999999999</v>
      </c>
      <c r="M11" s="44"/>
      <c r="N11" s="42" t="s">
        <v>29</v>
      </c>
      <c r="R11" s="43"/>
      <c r="S11" s="43"/>
    </row>
    <row r="12" spans="1:19" ht="30.75" customHeight="1" x14ac:dyDescent="0.3">
      <c r="A12" s="20"/>
      <c r="B12" s="38" t="s">
        <v>30</v>
      </c>
      <c r="C12" s="38"/>
      <c r="D12" s="38"/>
      <c r="E12" s="39">
        <v>172.262</v>
      </c>
      <c r="F12" s="39">
        <v>30.936</v>
      </c>
      <c r="G12" s="39">
        <v>31.024999999999999</v>
      </c>
      <c r="H12" s="40"/>
      <c r="I12" s="39">
        <v>104.953</v>
      </c>
      <c r="J12" s="39">
        <v>0.221</v>
      </c>
      <c r="K12" s="39">
        <v>4.6920000000000002</v>
      </c>
      <c r="L12" s="39">
        <v>0.435</v>
      </c>
      <c r="M12" s="41"/>
      <c r="N12" s="42" t="s">
        <v>31</v>
      </c>
      <c r="R12" s="43"/>
      <c r="S12" s="43"/>
    </row>
    <row r="13" spans="1:19" ht="30.75" customHeight="1" x14ac:dyDescent="0.3">
      <c r="A13" s="20"/>
      <c r="B13" s="38" t="s">
        <v>32</v>
      </c>
      <c r="C13" s="38"/>
      <c r="D13" s="38"/>
      <c r="E13" s="39">
        <v>57.384999999999998</v>
      </c>
      <c r="F13" s="39">
        <v>10.384</v>
      </c>
      <c r="G13" s="39">
        <v>32.256</v>
      </c>
      <c r="H13" s="40"/>
      <c r="I13" s="39">
        <v>13.231999999999999</v>
      </c>
      <c r="J13" s="39">
        <v>0.50700000000000001</v>
      </c>
      <c r="K13" s="39">
        <v>0.90900000000000003</v>
      </c>
      <c r="L13" s="39">
        <v>9.7000000000000003E-2</v>
      </c>
      <c r="M13" s="44"/>
      <c r="N13" s="42" t="s">
        <v>33</v>
      </c>
      <c r="R13" s="43"/>
      <c r="S13" s="43"/>
    </row>
    <row r="14" spans="1:19" ht="30.75" customHeight="1" x14ac:dyDescent="0.3">
      <c r="A14" s="20"/>
      <c r="B14" s="38" t="s">
        <v>34</v>
      </c>
      <c r="C14" s="38"/>
      <c r="D14" s="38"/>
      <c r="E14" s="39">
        <v>16.603999999999999</v>
      </c>
      <c r="F14" s="39">
        <v>5.3090000000000002</v>
      </c>
      <c r="G14" s="39">
        <v>3.7829999999999999</v>
      </c>
      <c r="H14" s="40"/>
      <c r="I14" s="39">
        <v>7.0350000000000001</v>
      </c>
      <c r="J14" s="39">
        <v>4.2999999999999997E-2</v>
      </c>
      <c r="K14" s="39">
        <v>0.34300000000000003</v>
      </c>
      <c r="L14" s="39">
        <v>9.0999999999999998E-2</v>
      </c>
      <c r="M14" s="41"/>
      <c r="N14" s="42" t="s">
        <v>35</v>
      </c>
      <c r="R14" s="43"/>
      <c r="S14" s="43"/>
    </row>
    <row r="15" spans="1:19" ht="30.75" customHeight="1" x14ac:dyDescent="0.3">
      <c r="A15" s="20"/>
      <c r="B15" s="38" t="s">
        <v>36</v>
      </c>
      <c r="C15" s="38"/>
      <c r="D15" s="38"/>
      <c r="E15" s="39">
        <v>33.229999999999997</v>
      </c>
      <c r="F15" s="39">
        <v>14.297000000000001</v>
      </c>
      <c r="G15" s="39">
        <v>6.758</v>
      </c>
      <c r="H15" s="40"/>
      <c r="I15" s="39">
        <v>11.04</v>
      </c>
      <c r="J15" s="45">
        <v>0.28199999999999997</v>
      </c>
      <c r="K15" s="39">
        <v>0.70699999999999996</v>
      </c>
      <c r="L15" s="39">
        <v>0.14599999999999999</v>
      </c>
      <c r="M15" s="41"/>
      <c r="N15" s="42" t="s">
        <v>37</v>
      </c>
      <c r="R15" s="43"/>
      <c r="S15" s="43"/>
    </row>
    <row r="16" spans="1:19" ht="30.75" customHeight="1" x14ac:dyDescent="0.3">
      <c r="A16" s="32"/>
      <c r="B16" s="38" t="s">
        <v>38</v>
      </c>
      <c r="C16" s="38"/>
      <c r="D16" s="38"/>
      <c r="E16" s="39">
        <v>175.99600000000001</v>
      </c>
      <c r="F16" s="39">
        <v>43.38</v>
      </c>
      <c r="G16" s="39">
        <v>63.939</v>
      </c>
      <c r="H16" s="40"/>
      <c r="I16" s="39">
        <v>66.471999999999994</v>
      </c>
      <c r="J16" s="45">
        <v>0.84499999999999997</v>
      </c>
      <c r="K16" s="39">
        <v>0.999</v>
      </c>
      <c r="L16" s="39">
        <v>0.36099999999999999</v>
      </c>
      <c r="M16" s="18"/>
      <c r="N16" s="42" t="s">
        <v>39</v>
      </c>
      <c r="R16" s="43"/>
      <c r="S16" s="43"/>
    </row>
    <row r="17" spans="1:19" ht="30.75" customHeight="1" x14ac:dyDescent="0.3">
      <c r="A17" s="32"/>
      <c r="B17" s="38" t="s">
        <v>40</v>
      </c>
      <c r="C17" s="38"/>
      <c r="D17" s="38"/>
      <c r="E17" s="39">
        <v>11.68</v>
      </c>
      <c r="F17" s="39">
        <v>5.577</v>
      </c>
      <c r="G17" s="39">
        <v>1.891</v>
      </c>
      <c r="H17" s="40"/>
      <c r="I17" s="39">
        <v>3.5750000000000002</v>
      </c>
      <c r="J17" s="45">
        <v>4.4999999999999998E-2</v>
      </c>
      <c r="K17" s="39">
        <v>0.53</v>
      </c>
      <c r="L17" s="39">
        <v>6.2E-2</v>
      </c>
      <c r="M17" s="18"/>
      <c r="N17" s="42" t="s">
        <v>41</v>
      </c>
      <c r="R17" s="43"/>
      <c r="S17" s="43"/>
    </row>
    <row r="18" spans="1:19" ht="30.75" customHeight="1" x14ac:dyDescent="0.3">
      <c r="A18" s="32"/>
      <c r="B18" s="38" t="s">
        <v>42</v>
      </c>
      <c r="C18" s="38"/>
      <c r="D18" s="38"/>
      <c r="E18" s="39">
        <v>6.8520000000000003</v>
      </c>
      <c r="F18" s="39">
        <v>2.7290000000000001</v>
      </c>
      <c r="G18" s="39">
        <v>1.3220000000000001</v>
      </c>
      <c r="H18" s="40"/>
      <c r="I18" s="39">
        <v>2.6150000000000002</v>
      </c>
      <c r="J18" s="39">
        <v>3.0000000000000001E-3</v>
      </c>
      <c r="K18" s="39">
        <v>0.13900000000000001</v>
      </c>
      <c r="L18" s="39">
        <v>4.3999999999999997E-2</v>
      </c>
      <c r="M18" s="18"/>
      <c r="N18" s="42" t="s">
        <v>43</v>
      </c>
      <c r="R18" s="43"/>
      <c r="S18" s="43"/>
    </row>
    <row r="19" spans="1:19" ht="30.75" customHeight="1" x14ac:dyDescent="0.3">
      <c r="A19" s="32"/>
      <c r="B19" s="38" t="s">
        <v>44</v>
      </c>
      <c r="C19" s="38"/>
      <c r="D19" s="38"/>
      <c r="E19" s="39">
        <v>23.609000000000002</v>
      </c>
      <c r="F19" s="39">
        <v>5.931</v>
      </c>
      <c r="G19" s="39">
        <v>8.0749999999999993</v>
      </c>
      <c r="H19" s="40"/>
      <c r="I19" s="39">
        <v>9.1050000000000004</v>
      </c>
      <c r="J19" s="45">
        <v>0.14699999999999999</v>
      </c>
      <c r="K19" s="39">
        <v>0.26800000000000002</v>
      </c>
      <c r="L19" s="39">
        <v>8.3000000000000004E-2</v>
      </c>
      <c r="M19" s="18"/>
      <c r="N19" s="42" t="s">
        <v>45</v>
      </c>
      <c r="R19" s="43"/>
      <c r="S19" s="43"/>
    </row>
    <row r="20" spans="1:19" ht="1.5" customHeight="1" x14ac:dyDescent="0.3">
      <c r="A20" s="46"/>
      <c r="B20" s="46"/>
      <c r="C20" s="46"/>
      <c r="D20" s="47"/>
      <c r="E20" s="48"/>
      <c r="F20" s="48"/>
      <c r="G20" s="48"/>
      <c r="H20" s="48"/>
      <c r="I20" s="48"/>
      <c r="J20" s="48"/>
      <c r="K20" s="48"/>
      <c r="L20" s="48"/>
      <c r="M20" s="46"/>
      <c r="N20" s="46"/>
    </row>
    <row r="21" spans="1:19" ht="2.25" customHeight="1" x14ac:dyDescent="0.3">
      <c r="A21" s="49"/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</row>
    <row r="22" spans="1:19" x14ac:dyDescent="0.3">
      <c r="B22" s="50" t="s">
        <v>46</v>
      </c>
      <c r="C22" s="51"/>
      <c r="D22" s="51"/>
      <c r="E22" s="51"/>
      <c r="F22" s="51"/>
      <c r="G22" s="51"/>
      <c r="H22" s="50" t="s">
        <v>47</v>
      </c>
    </row>
    <row r="23" spans="1:19" ht="30" customHeight="1" x14ac:dyDescent="0.3">
      <c r="B23" s="50"/>
    </row>
  </sheetData>
  <mergeCells count="4">
    <mergeCell ref="F4:L4"/>
    <mergeCell ref="A5:D5"/>
    <mergeCell ref="A8:D8"/>
    <mergeCell ref="M8:N8"/>
  </mergeCells>
  <pageMargins left="0.51181102362204722" right="0.31496062992125984" top="0.94488188976377963" bottom="0.59055118110236227" header="0.31496062992125984" footer="0.31496062992125984"/>
  <pageSetup paperSize="9" scale="9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T-19.4</vt:lpstr>
      <vt:lpstr>'T-19.4'!Print_Area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2021-07-29T08:38:47Z</dcterms:created>
  <dcterms:modified xsi:type="dcterms:W3CDTF">2021-07-29T08:38:54Z</dcterms:modified>
</cp:coreProperties>
</file>