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2.ตาราง 12\"/>
    </mc:Choice>
  </mc:AlternateContent>
  <bookViews>
    <workbookView xWindow="-120" yWindow="-120" windowWidth="21840" windowHeight="13140"/>
  </bookViews>
  <sheets>
    <sheet name="T-12.4" sheetId="8" r:id="rId1"/>
  </sheets>
  <definedNames>
    <definedName name="_xlnm.Print_Area" localSheetId="0">'T-12.4'!$A$1:$L$24</definedName>
  </definedNames>
  <calcPr calcId="191029"/>
</workbook>
</file>

<file path=xl/calcChain.xml><?xml version="1.0" encoding="utf-8"?>
<calcChain xmlns="http://schemas.openxmlformats.org/spreadsheetml/2006/main">
  <c r="F8" i="8" l="1"/>
  <c r="H8" i="8"/>
  <c r="I8" i="8"/>
  <c r="E8" i="8"/>
  <c r="G9" i="8"/>
  <c r="G10" i="8"/>
  <c r="G11" i="8"/>
  <c r="G12" i="8"/>
  <c r="G13" i="8"/>
  <c r="G14" i="8"/>
  <c r="G15" i="8"/>
  <c r="G16" i="8"/>
  <c r="G17" i="8"/>
  <c r="G18" i="8"/>
  <c r="G19" i="8"/>
  <c r="G20" i="8"/>
  <c r="G8" i="8" l="1"/>
</calcChain>
</file>

<file path=xl/sharedStrings.xml><?xml version="1.0" encoding="utf-8"?>
<sst xmlns="http://schemas.openxmlformats.org/spreadsheetml/2006/main" count="48" uniqueCount="47">
  <si>
    <t>ตาราง</t>
  </si>
  <si>
    <t>รวม</t>
  </si>
  <si>
    <t>Total</t>
  </si>
  <si>
    <t>รวมยอด</t>
  </si>
  <si>
    <t>ชาย</t>
  </si>
  <si>
    <t>หญิง</t>
  </si>
  <si>
    <t>Male</t>
  </si>
  <si>
    <t>Female</t>
  </si>
  <si>
    <t>อุตสาหกรรม</t>
  </si>
  <si>
    <t>อำเภอ</t>
  </si>
  <si>
    <t>District</t>
  </si>
  <si>
    <t>สถานประกอบการ</t>
  </si>
  <si>
    <t>Table</t>
  </si>
  <si>
    <t>คนงาน (คน)</t>
  </si>
  <si>
    <t>เงินทุน (บาท)</t>
  </si>
  <si>
    <t>Capital  (Baht)</t>
  </si>
  <si>
    <t>Industrial establishment</t>
  </si>
  <si>
    <t>Employee  (Person)</t>
  </si>
  <si>
    <t xml:space="preserve">       ที่มา:   </t>
  </si>
  <si>
    <t>สำนักงานอุตสาหกรรมจังหวัดพิจิตร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</si>
  <si>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</si>
  <si>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</si>
  <si>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</si>
  <si>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</si>
  <si>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</si>
  <si>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</si>
  <si>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</si>
  <si>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</si>
  <si>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</si>
  <si>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</si>
  <si>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</si>
  <si>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</si>
  <si>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</si>
  <si>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</si>
  <si>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</si>
  <si>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</si>
  <si>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</si>
  <si>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</si>
  <si>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</si>
  <si>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</si>
  <si>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</si>
  <si>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</si>
  <si>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</si>
  <si>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</si>
  <si>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Source:  Phichit Provincial  Industrial Office</t>
  </si>
  <si>
    <t>สถานประกอบการอุตสาหกรรม จำนวนเงินทุน และจำนวนคนงาน เป็นรายอำเภอ พ.ศ. 2562</t>
  </si>
  <si>
    <t>Industrial Establishment, Capital and Employee by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</si>
</sst>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 applyAlignment="1">
      <alignment horizontal="center"/>
    </xf>
    <xf numFmtId="0" fontId="6" fillId="0" borderId="7" xfId="0" applyFont="1" applyBorder="1"/>
    <xf numFmtId="0" fontId="7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8" xfId="5" applyFont="1" applyBorder="1"/>
    <xf numFmtId="0" fontId="7" fillId="0" borderId="5" xfId="0" applyFont="1" applyBorder="1" applyAlignment="1">
      <alignment horizontal="right" indent="5"/>
    </xf>
    <xf numFmtId="3" fontId="7" fillId="0" borderId="5" xfId="0" applyNumberFormat="1" applyFont="1" applyBorder="1" applyAlignment="1">
      <alignment horizontal="right" indent="2"/>
    </xf>
    <xf numFmtId="3" fontId="7" fillId="0" borderId="5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3"/>
    </xf>
    <xf numFmtId="0" fontId="7" fillId="0" borderId="0" xfId="3" applyFont="1" applyAlignment="1">
      <alignment horizontal="left" indent="1"/>
    </xf>
    <xf numFmtId="0" fontId="5" fillId="0" borderId="5" xfId="0" applyFont="1" applyBorder="1" applyAlignment="1">
      <alignment horizontal="right" indent="5"/>
    </xf>
    <xf numFmtId="3" fontId="5" fillId="0" borderId="5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3"/>
    </xf>
    <xf numFmtId="3" fontId="5" fillId="0" borderId="10" xfId="0" applyNumberFormat="1" applyFont="1" applyBorder="1" applyAlignment="1">
      <alignment horizontal="right" indent="3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1628775</xdr:colOff>
      <xdr:row>0</xdr:row>
      <xdr:rowOff>0</xdr:rowOff>
    </xdr:from>
    <xdr:to>
      <xdr:col>11</xdr:col>
      <xdr:colOff>266700</xdr:colOff>
      <xdr:row>3</xdr:row>
      <xdr:rowOff>47626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9344025" y="0"/>
          <a:ext cx="523875" cy="600076"/>
          <a:chOff x="9925050" y="1885951"/>
          <a:chExt cx="457200" cy="600076"/>
        </a:xfrm>
      </xdr:grpSpPr>
      <xdr:sp macro="" textlink="">
        <xdr:nvSpPr>
          <xdr:cNvPr id="11" name="Chevron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4"/>
  <sheetViews>
    <sheetView showGridLines="0" tabSelected="1" workbookViewId="0">
      <selection activeCell="J7" sqref="J7"/>
    </sheetView>
  </sheetViews>
  <sheetFormatPr defaultColWidth="9.09765625" defaultRowHeight="21.75"/>
  <cols>
    <col min="1" max="1" width="1.69921875" style="16" customWidth="1"/>
    <col min="2" max="2" width="4" style="16" customWidth="1"/>
    <col min="3" max="3" width="5.3984375" style="16" customWidth="1"/>
    <col min="4" max="4" width="5.19921875" style="16" customWidth="1"/>
    <col min="5" max="6" width="17.09765625" style="16" customWidth="1"/>
    <col min="7" max="9" width="10.296875" style="16" customWidth="1"/>
    <col min="10" max="10" width="16.69921875" style="16" customWidth="1"/>
    <col min="11" max="11" width="2.69921875" style="6" customWidth="1"/>
    <col min="12" max="12" width="4.59765625" style="6" customWidth="1"/>
    <col min="13" max="16384" width="9.09765625" style="6"/>
  </cols>
  <sheetData>
    <row r="1" spans="1:11" s="3" customFormat="1" ht="20.25" customHeight="1">
      <c r="A1" s="1"/>
      <c r="B1" s="1" t="s">
        <v>0</v>
      </c>
      <c r="C1" s="2">
        <v>12.4</v>
      </c>
      <c r="D1" s="1" t="s">
        <v>45</v>
      </c>
      <c r="E1" s="1"/>
      <c r="F1" s="1"/>
      <c r="G1" s="1"/>
      <c r="H1" s="1"/>
      <c r="I1" s="1"/>
      <c r="J1" s="1"/>
    </row>
    <row r="2" spans="1:11" s="5" customFormat="1" ht="20.25" customHeight="1">
      <c r="A2" s="4"/>
      <c r="B2" s="1" t="s">
        <v>12</v>
      </c>
      <c r="C2" s="2">
        <v>12.4</v>
      </c>
      <c r="D2" s="1" t="s">
        <v>46</v>
      </c>
      <c r="E2" s="4"/>
      <c r="F2" s="4"/>
      <c r="G2" s="4"/>
      <c r="H2" s="4"/>
      <c r="I2" s="4"/>
      <c r="J2" s="4"/>
    </row>
    <row r="3" spans="1:11" ht="3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9" customFormat="1" ht="21" customHeight="1">
      <c r="A4" s="7"/>
      <c r="B4" s="7"/>
      <c r="C4" s="7"/>
      <c r="D4" s="7"/>
      <c r="E4" s="19"/>
      <c r="F4" s="19"/>
      <c r="G4" s="35" t="s">
        <v>13</v>
      </c>
      <c r="H4" s="36"/>
      <c r="I4" s="43"/>
      <c r="J4" s="7"/>
      <c r="K4" s="8"/>
    </row>
    <row r="5" spans="1:11" s="9" customFormat="1" ht="21" customHeight="1">
      <c r="A5" s="40" t="s">
        <v>9</v>
      </c>
      <c r="B5" s="40"/>
      <c r="C5" s="40"/>
      <c r="D5" s="41"/>
      <c r="E5" s="10" t="s">
        <v>11</v>
      </c>
      <c r="F5" s="10"/>
      <c r="G5" s="37" t="s">
        <v>17</v>
      </c>
      <c r="H5" s="38"/>
      <c r="I5" s="44"/>
      <c r="J5" s="42" t="s">
        <v>10</v>
      </c>
      <c r="K5" s="8"/>
    </row>
    <row r="6" spans="1:11" s="9" customFormat="1" ht="21" customHeight="1">
      <c r="A6" s="40"/>
      <c r="B6" s="40"/>
      <c r="C6" s="40"/>
      <c r="D6" s="41"/>
      <c r="E6" s="10" t="s">
        <v>8</v>
      </c>
      <c r="F6" s="10" t="s">
        <v>14</v>
      </c>
      <c r="G6" s="10" t="s">
        <v>1</v>
      </c>
      <c r="H6" s="10" t="s">
        <v>4</v>
      </c>
      <c r="I6" s="10" t="s">
        <v>5</v>
      </c>
      <c r="J6" s="42"/>
      <c r="K6" s="8"/>
    </row>
    <row r="7" spans="1:11" s="9" customFormat="1" ht="21" customHeight="1">
      <c r="A7" s="12"/>
      <c r="B7" s="12"/>
      <c r="C7" s="12"/>
      <c r="D7" s="12"/>
      <c r="E7" s="11" t="s">
        <v>16</v>
      </c>
      <c r="F7" s="11" t="s">
        <v>15</v>
      </c>
      <c r="G7" s="11" t="s">
        <v>2</v>
      </c>
      <c r="H7" s="11" t="s">
        <v>6</v>
      </c>
      <c r="I7" s="11" t="s">
        <v>7</v>
      </c>
      <c r="J7" s="12"/>
      <c r="K7" s="8"/>
    </row>
    <row r="8" spans="1:11" s="8" customFormat="1" ht="24" customHeight="1">
      <c r="A8" s="39" t="s">
        <v>3</v>
      </c>
      <c r="B8" s="39"/>
      <c r="C8" s="39"/>
      <c r="D8" s="34"/>
      <c r="E8" s="30">
        <f>SUM(E9:E20)</f>
        <v>320</v>
      </c>
      <c r="F8" s="31">
        <f t="shared" ref="F8:I8" si="0">SUM(F9:F20)</f>
        <v>22271528187</v>
      </c>
      <c r="G8" s="32">
        <f t="shared" si="0"/>
        <v>8047</v>
      </c>
      <c r="H8" s="32">
        <f t="shared" si="0"/>
        <v>4260</v>
      </c>
      <c r="I8" s="33">
        <f t="shared" si="0"/>
        <v>3787</v>
      </c>
      <c r="J8" s="17" t="s">
        <v>2</v>
      </c>
    </row>
    <row r="9" spans="1:11" s="9" customFormat="1" ht="24" customHeight="1">
      <c r="A9" s="21"/>
      <c r="B9" s="24" t="s">
        <v>20</v>
      </c>
      <c r="C9" s="23"/>
      <c r="D9" s="22"/>
      <c r="E9" s="25">
        <v>70</v>
      </c>
      <c r="F9" s="26">
        <v>1787699755</v>
      </c>
      <c r="G9" s="27">
        <f>SUM(H9:I9)</f>
        <v>1416</v>
      </c>
      <c r="H9" s="27">
        <v>941</v>
      </c>
      <c r="I9" s="28">
        <v>475</v>
      </c>
      <c r="J9" s="29" t="s">
        <v>21</v>
      </c>
    </row>
    <row r="10" spans="1:11" s="9" customFormat="1" ht="24" customHeight="1">
      <c r="A10" s="21"/>
      <c r="B10" s="24" t="s">
        <v>22</v>
      </c>
      <c r="D10" s="18"/>
      <c r="E10" s="25">
        <v>14</v>
      </c>
      <c r="F10" s="26">
        <v>336240000</v>
      </c>
      <c r="G10" s="27">
        <f t="shared" ref="G10:G19" si="1">SUM(H10:I10)</f>
        <v>225</v>
      </c>
      <c r="H10" s="27">
        <v>158</v>
      </c>
      <c r="I10" s="28">
        <v>67</v>
      </c>
      <c r="J10" s="29" t="s">
        <v>23</v>
      </c>
    </row>
    <row r="11" spans="1:11" s="9" customFormat="1" ht="24" customHeight="1">
      <c r="A11" s="21"/>
      <c r="B11" s="24" t="s">
        <v>24</v>
      </c>
      <c r="D11" s="18"/>
      <c r="E11" s="25">
        <v>10</v>
      </c>
      <c r="F11" s="26">
        <v>568270000</v>
      </c>
      <c r="G11" s="27">
        <f t="shared" si="1"/>
        <v>132</v>
      </c>
      <c r="H11" s="27">
        <v>131</v>
      </c>
      <c r="I11" s="28">
        <v>1</v>
      </c>
      <c r="J11" s="29" t="s">
        <v>25</v>
      </c>
    </row>
    <row r="12" spans="1:11" s="9" customFormat="1" ht="24" customHeight="1">
      <c r="B12" s="24" t="s">
        <v>26</v>
      </c>
      <c r="D12" s="18"/>
      <c r="E12" s="25">
        <v>53</v>
      </c>
      <c r="F12" s="26">
        <v>3513814218</v>
      </c>
      <c r="G12" s="27">
        <f t="shared" si="1"/>
        <v>693</v>
      </c>
      <c r="H12" s="27">
        <v>460</v>
      </c>
      <c r="I12" s="28">
        <v>233</v>
      </c>
      <c r="J12" s="29" t="s">
        <v>27</v>
      </c>
    </row>
    <row r="13" spans="1:11" s="9" customFormat="1" ht="24" customHeight="1">
      <c r="B13" s="24" t="s">
        <v>28</v>
      </c>
      <c r="D13" s="18"/>
      <c r="E13" s="25">
        <v>33</v>
      </c>
      <c r="F13" s="26">
        <v>7296474400</v>
      </c>
      <c r="G13" s="27">
        <f t="shared" si="1"/>
        <v>600</v>
      </c>
      <c r="H13" s="27">
        <v>432</v>
      </c>
      <c r="I13" s="28">
        <v>168</v>
      </c>
      <c r="J13" s="29" t="s">
        <v>29</v>
      </c>
    </row>
    <row r="14" spans="1:11" s="9" customFormat="1" ht="24" customHeight="1">
      <c r="B14" s="24" t="s">
        <v>30</v>
      </c>
      <c r="D14" s="18"/>
      <c r="E14" s="25">
        <v>28</v>
      </c>
      <c r="F14" s="26">
        <v>2162968950</v>
      </c>
      <c r="G14" s="27">
        <f t="shared" si="1"/>
        <v>1142</v>
      </c>
      <c r="H14" s="27">
        <v>479</v>
      </c>
      <c r="I14" s="28">
        <v>663</v>
      </c>
      <c r="J14" s="29" t="s">
        <v>31</v>
      </c>
    </row>
    <row r="15" spans="1:11" s="9" customFormat="1" ht="24" customHeight="1">
      <c r="B15" s="24" t="s">
        <v>32</v>
      </c>
      <c r="D15" s="18"/>
      <c r="E15" s="25">
        <v>13</v>
      </c>
      <c r="F15" s="26">
        <v>2220659500</v>
      </c>
      <c r="G15" s="27">
        <f t="shared" si="1"/>
        <v>379</v>
      </c>
      <c r="H15" s="27">
        <v>276</v>
      </c>
      <c r="I15" s="28">
        <v>103</v>
      </c>
      <c r="J15" s="29" t="s">
        <v>33</v>
      </c>
    </row>
    <row r="16" spans="1:11" s="9" customFormat="1" ht="24" customHeight="1">
      <c r="B16" s="24" t="s">
        <v>34</v>
      </c>
      <c r="D16" s="18"/>
      <c r="E16" s="25">
        <v>28</v>
      </c>
      <c r="F16" s="26">
        <v>2410954000</v>
      </c>
      <c r="G16" s="27">
        <f t="shared" si="1"/>
        <v>518</v>
      </c>
      <c r="H16" s="27">
        <v>435</v>
      </c>
      <c r="I16" s="28">
        <v>83</v>
      </c>
      <c r="J16" s="29" t="s">
        <v>35</v>
      </c>
    </row>
    <row r="17" spans="1:10" s="9" customFormat="1" ht="24" customHeight="1">
      <c r="B17" s="24" t="s">
        <v>36</v>
      </c>
      <c r="D17" s="18"/>
      <c r="E17" s="25">
        <v>19</v>
      </c>
      <c r="F17" s="26">
        <v>507047000</v>
      </c>
      <c r="G17" s="27">
        <f t="shared" si="1"/>
        <v>352</v>
      </c>
      <c r="H17" s="27">
        <v>139</v>
      </c>
      <c r="I17" s="28">
        <v>213</v>
      </c>
      <c r="J17" s="29" t="s">
        <v>37</v>
      </c>
    </row>
    <row r="18" spans="1:10" s="9" customFormat="1" ht="24" customHeight="1">
      <c r="B18" s="24" t="s">
        <v>38</v>
      </c>
      <c r="D18" s="18"/>
      <c r="E18" s="25">
        <v>18</v>
      </c>
      <c r="F18" s="26">
        <v>334216000</v>
      </c>
      <c r="G18" s="27">
        <f t="shared" si="1"/>
        <v>139</v>
      </c>
      <c r="H18" s="27">
        <v>121</v>
      </c>
      <c r="I18" s="28">
        <v>18</v>
      </c>
      <c r="J18" s="29" t="s">
        <v>39</v>
      </c>
    </row>
    <row r="19" spans="1:10" s="9" customFormat="1" ht="24" customHeight="1">
      <c r="B19" s="24" t="s">
        <v>40</v>
      </c>
      <c r="D19" s="18"/>
      <c r="E19" s="25">
        <v>11</v>
      </c>
      <c r="F19" s="26">
        <v>138315000</v>
      </c>
      <c r="G19" s="27">
        <f t="shared" si="1"/>
        <v>165</v>
      </c>
      <c r="H19" s="27">
        <v>91</v>
      </c>
      <c r="I19" s="28">
        <v>74</v>
      </c>
      <c r="J19" s="29" t="s">
        <v>41</v>
      </c>
    </row>
    <row r="20" spans="1:10" s="9" customFormat="1" ht="24" customHeight="1">
      <c r="B20" s="24" t="s">
        <v>42</v>
      </c>
      <c r="D20" s="18"/>
      <c r="E20" s="25">
        <v>23</v>
      </c>
      <c r="F20" s="26">
        <v>994869364</v>
      </c>
      <c r="G20" s="27">
        <f>SUM(H20:I20)</f>
        <v>2286</v>
      </c>
      <c r="H20" s="27">
        <v>597</v>
      </c>
      <c r="I20" s="28">
        <v>1689</v>
      </c>
      <c r="J20" s="29" t="s">
        <v>43</v>
      </c>
    </row>
    <row r="21" spans="1:10" ht="3" customHeight="1">
      <c r="A21" s="13"/>
      <c r="B21" s="13"/>
      <c r="C21" s="13"/>
      <c r="D21" s="14"/>
      <c r="E21" s="15"/>
      <c r="F21" s="15"/>
      <c r="G21" s="15"/>
      <c r="H21" s="15"/>
      <c r="I21" s="20"/>
      <c r="J21" s="13"/>
    </row>
    <row r="22" spans="1:10" ht="3" customHeight="1"/>
    <row r="23" spans="1:10">
      <c r="A23" s="9" t="s">
        <v>18</v>
      </c>
      <c r="B23" s="9"/>
      <c r="C23" s="9" t="s">
        <v>19</v>
      </c>
      <c r="D23" s="9"/>
      <c r="E23" s="9"/>
      <c r="F23" s="9"/>
      <c r="G23" s="9" t="s">
        <v>44</v>
      </c>
    </row>
    <row r="24" spans="1:10" ht="9.75" customHeight="1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2020-08-17T09:13:58Z</cp:lastPrinted>
  <dcterms:created xsi:type="dcterms:W3CDTF">2004-08-20T21:28:46Z</dcterms:created>
  <dcterms:modified xsi:type="dcterms:W3CDTF">2020-10-28T07:04:15Z</dcterms:modified>
</cp:coreProperties>
</file>