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0\"/>
    </mc:Choice>
  </mc:AlternateContent>
  <xr:revisionPtr revIDLastSave="0" documentId="13_ncr:1_{547BFB62-7665-4CF9-9E31-A5F75183B3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1" l="1"/>
  <c r="C51" i="1"/>
  <c r="D51" i="1"/>
  <c r="B52" i="1"/>
  <c r="C52" i="1"/>
  <c r="D52" i="1"/>
  <c r="B53" i="1"/>
  <c r="C53" i="1"/>
  <c r="D53" i="1"/>
  <c r="D41" i="1"/>
  <c r="D42" i="1"/>
  <c r="D43" i="1"/>
  <c r="D44" i="1"/>
  <c r="D45" i="1"/>
  <c r="D46" i="1"/>
  <c r="D47" i="1"/>
  <c r="D48" i="1"/>
  <c r="D49" i="1"/>
  <c r="D50" i="1"/>
  <c r="D33" i="1"/>
  <c r="D34" i="1"/>
  <c r="D35" i="1"/>
  <c r="D36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D37" i="1"/>
  <c r="D38" i="1"/>
  <c r="D39" i="1"/>
  <c r="D40" i="1"/>
  <c r="C32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<sst xmlns="http://schemas.openxmlformats.org/spreadsheetml/2006/main" count="58" uniqueCount="33">
  <si>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</si>
  <si>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</si>
  <si>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</si>
  <si>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</si>
  <si>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</si>
  <si>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</si>
  <si>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</si>
  <si>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</si>
  <si>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</si>
  <si>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</si>
  <si>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</si>
  <si>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</si>
  <si>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</si>
  <si>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</si>
  <si>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</si>
  <si>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</si>
  <si>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</si>
  <si>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</si>
  <si>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</si>
  <si>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</si>
  <si>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</si>
  <si>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</si>
  <si>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</si>
  <si>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</si>
  <si>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</si>
  <si>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</si>
  <si>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</si>
  <si>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</si>
  <si>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</si>
  <si>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</si>
  <si>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</si>
  <si>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</si>
  <si>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เดือนตุลาคม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</si>
</sst>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187" fontId="3" fillId="0" borderId="0" xfId="0" applyNumberFormat="1" applyFont="1"/>
    <xf numFmtId="188" fontId="5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31">
        <v>464124.83</v>
      </c>
      <c r="C6" s="31">
        <v>250578.95</v>
      </c>
      <c r="D6" s="31">
        <v>213545.88</v>
      </c>
      <c r="G6" s="9"/>
    </row>
    <row r="7" spans="1:8" x14ac:dyDescent="0.35">
      <c r="A7" s="10" t="s">
        <v>23</v>
      </c>
      <c r="B7" s="30">
        <v>202200.45</v>
      </c>
      <c r="C7" s="30">
        <v>118891.82</v>
      </c>
      <c r="D7" s="30">
        <v>83308.62</v>
      </c>
      <c r="G7" s="9"/>
    </row>
    <row r="8" spans="1:8" x14ac:dyDescent="0.35">
      <c r="A8" s="10" t="s">
        <v>22</v>
      </c>
      <c r="B8" s="30">
        <v>1727.66</v>
      </c>
      <c r="C8" s="30">
        <v>982.92</v>
      </c>
      <c r="D8" s="30">
        <v>744.74</v>
      </c>
      <c r="G8" s="9"/>
      <c r="H8" s="9"/>
    </row>
    <row r="9" spans="1:8" x14ac:dyDescent="0.35">
      <c r="A9" s="12" t="s">
        <v>21</v>
      </c>
      <c r="B9" s="30">
        <v>37881.49</v>
      </c>
      <c r="C9" s="30">
        <v>22439.040000000001</v>
      </c>
      <c r="D9" s="30">
        <v>15442.44</v>
      </c>
      <c r="G9" s="9"/>
      <c r="H9" s="11"/>
    </row>
    <row r="10" spans="1:8" x14ac:dyDescent="0.35">
      <c r="A10" s="12" t="s">
        <v>20</v>
      </c>
      <c r="B10" s="30">
        <v>2174.91</v>
      </c>
      <c r="C10" s="30">
        <v>2174.91</v>
      </c>
      <c r="D10" s="30">
        <v>0</v>
      </c>
      <c r="G10" s="13"/>
      <c r="H10" s="13"/>
    </row>
    <row r="11" spans="1:8" x14ac:dyDescent="0.35">
      <c r="A11" s="10" t="s">
        <v>19</v>
      </c>
      <c r="B11" s="30">
        <v>2085.17</v>
      </c>
      <c r="C11" s="30">
        <v>2085.17</v>
      </c>
      <c r="D11" s="30">
        <v>0</v>
      </c>
      <c r="G11" s="9"/>
      <c r="H11" s="9"/>
    </row>
    <row r="12" spans="1:8" x14ac:dyDescent="0.35">
      <c r="A12" s="10" t="s">
        <v>18</v>
      </c>
      <c r="B12" s="30">
        <v>27735.73</v>
      </c>
      <c r="C12" s="30">
        <v>22652.89</v>
      </c>
      <c r="D12" s="30">
        <v>5082.84</v>
      </c>
      <c r="G12" s="9"/>
      <c r="H12" s="13"/>
    </row>
    <row r="13" spans="1:8" x14ac:dyDescent="0.35">
      <c r="A13" s="14" t="s">
        <v>17</v>
      </c>
      <c r="B13" s="30">
        <v>64866.43</v>
      </c>
      <c r="C13" s="30">
        <v>27965.98</v>
      </c>
      <c r="D13" s="30">
        <v>36900.46</v>
      </c>
      <c r="G13" s="9"/>
      <c r="H13" s="9"/>
    </row>
    <row r="14" spans="1:8" x14ac:dyDescent="0.35">
      <c r="A14" s="15" t="s">
        <v>16</v>
      </c>
      <c r="B14" s="30">
        <v>7785.16</v>
      </c>
      <c r="C14" s="30">
        <v>6601.76</v>
      </c>
      <c r="D14" s="30">
        <v>1183.4000000000001</v>
      </c>
      <c r="G14" s="9"/>
      <c r="H14" s="9"/>
    </row>
    <row r="15" spans="1:8" x14ac:dyDescent="0.35">
      <c r="A15" s="16" t="s">
        <v>14</v>
      </c>
      <c r="B15" s="30">
        <v>34891.18</v>
      </c>
      <c r="C15" s="30">
        <v>9251.3799999999992</v>
      </c>
      <c r="D15" s="30">
        <v>25639.8</v>
      </c>
      <c r="G15" s="9"/>
      <c r="H15" s="9"/>
    </row>
    <row r="16" spans="1:8" x14ac:dyDescent="0.35">
      <c r="A16" s="16" t="s">
        <v>13</v>
      </c>
      <c r="B16" s="30">
        <v>1489.01</v>
      </c>
      <c r="C16" s="30">
        <v>1489.01</v>
      </c>
      <c r="D16" s="30">
        <v>0</v>
      </c>
      <c r="G16" s="9"/>
      <c r="H16" s="13"/>
    </row>
    <row r="17" spans="1:9" x14ac:dyDescent="0.35">
      <c r="A17" s="16" t="s">
        <v>12</v>
      </c>
      <c r="B17" s="30">
        <v>7114.75</v>
      </c>
      <c r="C17" s="30">
        <v>3896.34</v>
      </c>
      <c r="D17" s="30">
        <v>3218.4</v>
      </c>
      <c r="G17" s="11"/>
      <c r="H17" s="11"/>
    </row>
    <row r="18" spans="1:9" x14ac:dyDescent="0.35">
      <c r="A18" s="14" t="s">
        <v>11</v>
      </c>
      <c r="B18" s="30">
        <v>1195.92</v>
      </c>
      <c r="C18" s="30">
        <v>604.74</v>
      </c>
      <c r="D18" s="30">
        <v>591.16999999999996</v>
      </c>
      <c r="G18" s="11"/>
      <c r="H18" s="11"/>
    </row>
    <row r="19" spans="1:9" x14ac:dyDescent="0.35">
      <c r="A19" s="2" t="s">
        <v>10</v>
      </c>
      <c r="B19" s="30">
        <v>3914.39</v>
      </c>
      <c r="C19" s="30">
        <v>1995.37</v>
      </c>
      <c r="D19" s="30">
        <v>1919.02</v>
      </c>
      <c r="G19" s="11"/>
      <c r="H19" s="11"/>
    </row>
    <row r="20" spans="1:9" x14ac:dyDescent="0.35">
      <c r="A20" s="2" t="s">
        <v>9</v>
      </c>
      <c r="B20" s="30">
        <v>5767.41</v>
      </c>
      <c r="C20" s="30">
        <v>4072.38</v>
      </c>
      <c r="D20" s="30">
        <v>1695.03</v>
      </c>
      <c r="G20" s="11"/>
      <c r="H20" s="11"/>
    </row>
    <row r="21" spans="1:9" x14ac:dyDescent="0.35">
      <c r="A21" s="2" t="s">
        <v>8</v>
      </c>
      <c r="B21" s="30">
        <v>25750.38</v>
      </c>
      <c r="C21" s="30">
        <v>14869.55</v>
      </c>
      <c r="D21" s="30">
        <v>10880.83</v>
      </c>
      <c r="G21" s="11"/>
      <c r="H21" s="11"/>
    </row>
    <row r="22" spans="1:9" x14ac:dyDescent="0.35">
      <c r="A22" s="2" t="s">
        <v>7</v>
      </c>
      <c r="B22" s="30">
        <v>13818.82</v>
      </c>
      <c r="C22" s="30">
        <v>3141.72</v>
      </c>
      <c r="D22" s="30">
        <v>10677.1</v>
      </c>
      <c r="G22" s="11"/>
      <c r="H22" s="11"/>
    </row>
    <row r="23" spans="1:9" x14ac:dyDescent="0.35">
      <c r="A23" s="2" t="s">
        <v>6</v>
      </c>
      <c r="B23" s="30">
        <v>9524.68</v>
      </c>
      <c r="C23" s="30">
        <v>1673.62</v>
      </c>
      <c r="D23" s="30">
        <v>7851.07</v>
      </c>
      <c r="G23" s="13"/>
      <c r="H23" s="11"/>
    </row>
    <row r="24" spans="1:9" x14ac:dyDescent="0.35">
      <c r="A24" s="16" t="s">
        <v>5</v>
      </c>
      <c r="B24" s="30">
        <v>1860.19</v>
      </c>
      <c r="C24" s="30">
        <v>940.26</v>
      </c>
      <c r="D24" s="30">
        <v>919.93</v>
      </c>
      <c r="G24" s="13"/>
      <c r="H24" s="13"/>
    </row>
    <row r="25" spans="1:9" x14ac:dyDescent="0.35">
      <c r="A25" s="16" t="s">
        <v>4</v>
      </c>
      <c r="B25" s="30">
        <v>9624.67</v>
      </c>
      <c r="C25" s="30">
        <v>4850.09</v>
      </c>
      <c r="D25" s="30">
        <v>4774.57</v>
      </c>
      <c r="G25" s="13"/>
      <c r="H25" s="11"/>
    </row>
    <row r="26" spans="1:9" x14ac:dyDescent="0.35">
      <c r="A26" s="16" t="s">
        <v>3</v>
      </c>
      <c r="B26" s="30">
        <v>2716.44</v>
      </c>
      <c r="C26" s="30">
        <v>0</v>
      </c>
      <c r="D26" s="30">
        <v>2716.44</v>
      </c>
      <c r="G26" s="13"/>
      <c r="H26" s="13"/>
    </row>
    <row r="27" spans="1:9" x14ac:dyDescent="0.35">
      <c r="A27" s="16" t="s">
        <v>2</v>
      </c>
      <c r="B27" s="30">
        <v>0</v>
      </c>
      <c r="C27" s="30">
        <v>0</v>
      </c>
      <c r="D27" s="30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0">
        <v>0</v>
      </c>
      <c r="C28" s="30">
        <v>0</v>
      </c>
      <c r="D28" s="30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100.00000215459275</v>
      </c>
      <c r="C31" s="21">
        <f>SUM(C32:C53)</f>
        <v>100.00000000000001</v>
      </c>
      <c r="D31" s="21">
        <f>SUM(D32:D53)</f>
        <v>99.999990634331127</v>
      </c>
      <c r="G31" s="22"/>
    </row>
    <row r="32" spans="1:9" x14ac:dyDescent="0.35">
      <c r="A32" s="23" t="s">
        <v>23</v>
      </c>
      <c r="B32" s="24">
        <f>(B7/$B$6)*100</f>
        <v>43.565962631217126</v>
      </c>
      <c r="C32" s="24">
        <f>(C7/$C$6)*100</f>
        <v>47.446850583418922</v>
      </c>
      <c r="D32" s="24">
        <f>(D7/$D$6)*100</f>
        <v>39.01204743449042</v>
      </c>
    </row>
    <row r="33" spans="1:8" x14ac:dyDescent="0.35">
      <c r="A33" s="10" t="s">
        <v>22</v>
      </c>
      <c r="B33" s="24">
        <f t="shared" ref="B33:B53" si="0">(B8/$B$6)*100</f>
        <v>0.37224037334955773</v>
      </c>
      <c r="C33" s="24">
        <f t="shared" ref="C33:C53" si="1">(C8/$C$6)*100</f>
        <v>0.39225960520626335</v>
      </c>
      <c r="D33" s="24">
        <f t="shared" ref="D33:D36" si="2">(D8/$D$6)*100</f>
        <v>0.34874941160185347</v>
      </c>
    </row>
    <row r="34" spans="1:8" x14ac:dyDescent="0.35">
      <c r="A34" s="12" t="s">
        <v>21</v>
      </c>
      <c r="B34" s="24">
        <f t="shared" si="0"/>
        <v>8.1619184218176812</v>
      </c>
      <c r="C34" s="24">
        <f t="shared" si="1"/>
        <v>8.9548782928494184</v>
      </c>
      <c r="D34" s="24">
        <f t="shared" si="2"/>
        <v>7.2314389769542728</v>
      </c>
    </row>
    <row r="35" spans="1:8" x14ac:dyDescent="0.35">
      <c r="A35" s="12" t="s">
        <v>20</v>
      </c>
      <c r="B35" s="24">
        <f t="shared" si="0"/>
        <v>0.46860453468951446</v>
      </c>
      <c r="C35" s="24">
        <f t="shared" si="1"/>
        <v>0.86795399214499058</v>
      </c>
      <c r="D35" s="24">
        <f t="shared" si="2"/>
        <v>0</v>
      </c>
    </row>
    <row r="36" spans="1:8" x14ac:dyDescent="0.35">
      <c r="A36" s="10" t="s">
        <v>19</v>
      </c>
      <c r="B36" s="24">
        <f t="shared" si="0"/>
        <v>0.44926921923138646</v>
      </c>
      <c r="C36" s="24">
        <f t="shared" si="1"/>
        <v>0.83214092803884765</v>
      </c>
      <c r="D36" s="24">
        <f t="shared" si="2"/>
        <v>0</v>
      </c>
    </row>
    <row r="37" spans="1:8" x14ac:dyDescent="0.35">
      <c r="A37" s="10" t="s">
        <v>18</v>
      </c>
      <c r="B37" s="24">
        <f t="shared" si="0"/>
        <v>5.9759203143688735</v>
      </c>
      <c r="C37" s="24">
        <f t="shared" si="1"/>
        <v>9.0402206570025125</v>
      </c>
      <c r="D37" s="24">
        <f t="shared" ref="D34:D53" si="3">(D12/$D$6)*100</f>
        <v>2.3802098172064947</v>
      </c>
    </row>
    <row r="38" spans="1:8" x14ac:dyDescent="0.35">
      <c r="A38" s="14" t="s">
        <v>17</v>
      </c>
      <c r="B38" s="24">
        <f t="shared" si="0"/>
        <v>13.976074066108465</v>
      </c>
      <c r="C38" s="24">
        <f t="shared" si="1"/>
        <v>11.160546406631521</v>
      </c>
      <c r="D38" s="24">
        <f t="shared" si="3"/>
        <v>17.279874470067043</v>
      </c>
      <c r="H38" s="2" t="s">
        <v>15</v>
      </c>
    </row>
    <row r="39" spans="1:8" x14ac:dyDescent="0.35">
      <c r="A39" s="15" t="s">
        <v>16</v>
      </c>
      <c r="B39" s="24">
        <f t="shared" si="0"/>
        <v>1.67738493973701</v>
      </c>
      <c r="C39" s="24">
        <f t="shared" si="1"/>
        <v>2.634602786866175</v>
      </c>
      <c r="D39" s="24">
        <f t="shared" si="3"/>
        <v>0.55416662686257401</v>
      </c>
      <c r="G39" s="2" t="s">
        <v>15</v>
      </c>
    </row>
    <row r="40" spans="1:8" x14ac:dyDescent="0.35">
      <c r="A40" s="16" t="s">
        <v>14</v>
      </c>
      <c r="B40" s="24">
        <f t="shared" si="0"/>
        <v>7.5176283932061976</v>
      </c>
      <c r="C40" s="24">
        <f t="shared" si="1"/>
        <v>3.6920020616256868</v>
      </c>
      <c r="D40" s="24">
        <f t="shared" si="3"/>
        <v>12.006693830852647</v>
      </c>
    </row>
    <row r="41" spans="1:8" x14ac:dyDescent="0.35">
      <c r="A41" s="16" t="s">
        <v>13</v>
      </c>
      <c r="B41" s="24">
        <f t="shared" si="0"/>
        <v>0.32082101705267524</v>
      </c>
      <c r="C41" s="24">
        <f t="shared" si="1"/>
        <v>0.59422788705914842</v>
      </c>
      <c r="D41" s="24">
        <f t="shared" si="3"/>
        <v>0</v>
      </c>
    </row>
    <row r="42" spans="1:8" x14ac:dyDescent="0.35">
      <c r="A42" s="16" t="s">
        <v>12</v>
      </c>
      <c r="B42" s="24">
        <f t="shared" si="0"/>
        <v>1.5329388862905695</v>
      </c>
      <c r="C42" s="24">
        <f t="shared" si="1"/>
        <v>1.554935081338636</v>
      </c>
      <c r="D42" s="24">
        <f t="shared" si="3"/>
        <v>1.5071234340835797</v>
      </c>
    </row>
    <row r="43" spans="1:8" x14ac:dyDescent="0.35">
      <c r="A43" s="14" t="s">
        <v>11</v>
      </c>
      <c r="B43" s="24">
        <f t="shared" si="0"/>
        <v>0.25767205775222152</v>
      </c>
      <c r="C43" s="24">
        <f t="shared" si="1"/>
        <v>0.24133711151714857</v>
      </c>
      <c r="D43" s="24">
        <f t="shared" si="3"/>
        <v>0.27683512320631048</v>
      </c>
    </row>
    <row r="44" spans="1:8" x14ac:dyDescent="0.35">
      <c r="A44" s="2" t="s">
        <v>10</v>
      </c>
      <c r="B44" s="24">
        <f t="shared" si="0"/>
        <v>0.84339163668532868</v>
      </c>
      <c r="C44" s="24">
        <f t="shared" si="1"/>
        <v>0.79630391938349165</v>
      </c>
      <c r="D44" s="24">
        <f t="shared" si="3"/>
        <v>0.89864529346105859</v>
      </c>
    </row>
    <row r="45" spans="1:8" x14ac:dyDescent="0.35">
      <c r="A45" s="2" t="s">
        <v>9</v>
      </c>
      <c r="B45" s="24">
        <f t="shared" si="0"/>
        <v>1.2426419849159975</v>
      </c>
      <c r="C45" s="24">
        <f t="shared" si="1"/>
        <v>1.6251883887293805</v>
      </c>
      <c r="D45" s="24">
        <f t="shared" si="3"/>
        <v>0.7937544849846786</v>
      </c>
    </row>
    <row r="46" spans="1:8" x14ac:dyDescent="0.35">
      <c r="A46" s="2" t="s">
        <v>8</v>
      </c>
      <c r="B46" s="24">
        <f t="shared" si="0"/>
        <v>5.5481582401010527</v>
      </c>
      <c r="C46" s="24">
        <f t="shared" si="1"/>
        <v>5.9340778624860544</v>
      </c>
      <c r="D46" s="24">
        <f t="shared" si="3"/>
        <v>5.095312538926061</v>
      </c>
    </row>
    <row r="47" spans="1:8" x14ac:dyDescent="0.35">
      <c r="A47" s="2" t="s">
        <v>7</v>
      </c>
      <c r="B47" s="24">
        <f t="shared" si="0"/>
        <v>2.9773929569766819</v>
      </c>
      <c r="C47" s="24">
        <f t="shared" si="1"/>
        <v>1.2537844858875813</v>
      </c>
      <c r="D47" s="24">
        <f t="shared" si="3"/>
        <v>4.9999091530119895</v>
      </c>
    </row>
    <row r="48" spans="1:8" x14ac:dyDescent="0.35">
      <c r="A48" s="2" t="s">
        <v>6</v>
      </c>
      <c r="B48" s="24">
        <f t="shared" si="0"/>
        <v>2.0521806601038777</v>
      </c>
      <c r="C48" s="24">
        <f t="shared" si="1"/>
        <v>0.66790127422914014</v>
      </c>
      <c r="D48" s="24">
        <f t="shared" si="3"/>
        <v>3.6765260935963737</v>
      </c>
    </row>
    <row r="49" spans="1:4" x14ac:dyDescent="0.35">
      <c r="A49" s="16" t="s">
        <v>5</v>
      </c>
      <c r="B49" s="24">
        <f t="shared" si="0"/>
        <v>0.40079519124197682</v>
      </c>
      <c r="C49" s="24">
        <f t="shared" si="1"/>
        <v>0.37523503071586817</v>
      </c>
      <c r="D49" s="24">
        <f t="shared" si="3"/>
        <v>0.43078798804266322</v>
      </c>
    </row>
    <row r="50" spans="1:4" x14ac:dyDescent="0.35">
      <c r="A50" s="16" t="s">
        <v>4</v>
      </c>
      <c r="B50" s="24">
        <f t="shared" si="0"/>
        <v>2.0737244331444193</v>
      </c>
      <c r="C50" s="24">
        <f t="shared" si="1"/>
        <v>1.9355536448692119</v>
      </c>
      <c r="D50" s="24">
        <f t="shared" si="3"/>
        <v>2.2358520801244208</v>
      </c>
    </row>
    <row r="51" spans="1:4" x14ac:dyDescent="0.35">
      <c r="A51" s="16" t="s">
        <v>3</v>
      </c>
      <c r="B51" s="24">
        <f t="shared" si="0"/>
        <v>0.58528219660215119</v>
      </c>
      <c r="C51" s="24">
        <f t="shared" si="1"/>
        <v>0</v>
      </c>
      <c r="D51" s="24">
        <f t="shared" si="3"/>
        <v>1.2720638768586872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3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3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29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2019-11-28T05:35:54Z</dcterms:modified>
</cp:coreProperties>
</file>