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4-62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C33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C51" i="1"/>
  <c r="D42" i="1" l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<sst xmlns="http://schemas.openxmlformats.org/spreadsheetml/2006/main" count="73" uniqueCount="34">
  <si>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</si>
  <si>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</si>
  <si>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</si>
  <si>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</si>
  <si>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</si>
  <si>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</si>
  <si>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</si>
  <si>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</si>
  <si>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</si>
  <si>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</si>
  <si>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</si>
  <si>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</si>
  <si>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</si>
  <si>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</si>
  <si>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</si>
  <si>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</si>
  <si>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</si>
  <si>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</si>
  <si>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</si>
  <si>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</si>
  <si>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</si>
  <si>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</si>
  <si>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</si>
  <si>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</si>
  <si>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</si>
  <si>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</si>
  <si>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</si>
  <si>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</si>
  <si>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</si>
  <si>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</si>
  <si>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</si>
  <si>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</si>
  <si>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</si>
  <si>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 เมษายน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</si>
</sst>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29">
        <v>477356.74</v>
      </c>
      <c r="C6" s="29">
        <v>255930.05</v>
      </c>
      <c r="D6" s="29">
        <v>221426.69</v>
      </c>
      <c r="G6" s="9"/>
    </row>
    <row r="7" spans="1:8" x14ac:dyDescent="0.35">
      <c r="A7" s="10" t="s">
        <v>24</v>
      </c>
      <c r="B7" s="30">
        <v>176288.24</v>
      </c>
      <c r="C7" s="30">
        <v>105373</v>
      </c>
      <c r="D7" s="30">
        <v>70915.240000000005</v>
      </c>
      <c r="G7" s="9"/>
    </row>
    <row r="8" spans="1:8" x14ac:dyDescent="0.35">
      <c r="A8" s="10" t="s">
        <v>23</v>
      </c>
      <c r="B8" s="30">
        <v>965.15</v>
      </c>
      <c r="C8" s="30">
        <v>965.15</v>
      </c>
      <c r="D8" s="30" t="s">
        <v>1</v>
      </c>
      <c r="G8" s="9"/>
      <c r="H8" s="9"/>
    </row>
    <row r="9" spans="1:8" x14ac:dyDescent="0.35">
      <c r="A9" s="12" t="s">
        <v>22</v>
      </c>
      <c r="B9" s="30">
        <v>41861.47</v>
      </c>
      <c r="C9" s="30">
        <v>19951.18</v>
      </c>
      <c r="D9" s="30">
        <v>21910.29</v>
      </c>
      <c r="G9" s="9"/>
      <c r="H9" s="11"/>
    </row>
    <row r="10" spans="1:8" x14ac:dyDescent="0.35">
      <c r="A10" s="12" t="s">
        <v>21</v>
      </c>
      <c r="B10" s="30">
        <v>1665.63</v>
      </c>
      <c r="C10" s="30">
        <v>1483.49</v>
      </c>
      <c r="D10" s="30">
        <v>182.14</v>
      </c>
      <c r="G10" s="13"/>
      <c r="H10" s="13"/>
    </row>
    <row r="11" spans="1:8" x14ac:dyDescent="0.35">
      <c r="A11" s="10" t="s">
        <v>20</v>
      </c>
      <c r="B11" s="30">
        <v>2465.4</v>
      </c>
      <c r="C11" s="30">
        <v>1842.99</v>
      </c>
      <c r="D11" s="30">
        <v>622.4</v>
      </c>
      <c r="G11" s="9"/>
      <c r="H11" s="9"/>
    </row>
    <row r="12" spans="1:8" x14ac:dyDescent="0.35">
      <c r="A12" s="10" t="s">
        <v>19</v>
      </c>
      <c r="B12" s="30">
        <v>34144.9</v>
      </c>
      <c r="C12" s="30">
        <v>28783.83</v>
      </c>
      <c r="D12" s="30">
        <v>5361.07</v>
      </c>
      <c r="G12" s="9"/>
      <c r="H12" s="13"/>
    </row>
    <row r="13" spans="1:8" x14ac:dyDescent="0.35">
      <c r="A13" s="14" t="s">
        <v>18</v>
      </c>
      <c r="B13" s="30">
        <v>79015.009999999995</v>
      </c>
      <c r="C13" s="30">
        <v>34225.61</v>
      </c>
      <c r="D13" s="30">
        <v>44789.4</v>
      </c>
      <c r="G13" s="9"/>
      <c r="H13" s="9"/>
    </row>
    <row r="14" spans="1:8" x14ac:dyDescent="0.35">
      <c r="A14" s="15" t="s">
        <v>17</v>
      </c>
      <c r="B14" s="30">
        <v>16179.93</v>
      </c>
      <c r="C14" s="30">
        <v>13790.13</v>
      </c>
      <c r="D14" s="30">
        <v>2389.8000000000002</v>
      </c>
      <c r="G14" s="9"/>
      <c r="H14" s="9"/>
    </row>
    <row r="15" spans="1:8" x14ac:dyDescent="0.35">
      <c r="A15" s="16" t="s">
        <v>15</v>
      </c>
      <c r="B15" s="30">
        <v>39265.120000000003</v>
      </c>
      <c r="C15" s="30">
        <v>9221.26</v>
      </c>
      <c r="D15" s="30">
        <v>30043.86</v>
      </c>
      <c r="G15" s="9"/>
      <c r="H15" s="9"/>
    </row>
    <row r="16" spans="1:8" x14ac:dyDescent="0.35">
      <c r="A16" s="16" t="s">
        <v>14</v>
      </c>
      <c r="B16" s="30">
        <v>1994.24</v>
      </c>
      <c r="C16" s="30">
        <v>1994.24</v>
      </c>
      <c r="D16" s="30" t="s">
        <v>1</v>
      </c>
      <c r="G16" s="9"/>
      <c r="H16" s="13"/>
    </row>
    <row r="17" spans="1:9" x14ac:dyDescent="0.35">
      <c r="A17" s="16" t="s">
        <v>13</v>
      </c>
      <c r="B17" s="30">
        <v>7310.06</v>
      </c>
      <c r="C17" s="30">
        <v>3573.95</v>
      </c>
      <c r="D17" s="30">
        <v>3736.11</v>
      </c>
      <c r="G17" s="11"/>
      <c r="H17" s="11"/>
    </row>
    <row r="18" spans="1:9" x14ac:dyDescent="0.35">
      <c r="A18" s="14" t="s">
        <v>12</v>
      </c>
      <c r="B18" s="31">
        <v>1264.95</v>
      </c>
      <c r="C18" s="31" t="s">
        <v>1</v>
      </c>
      <c r="D18" s="31">
        <v>1264.95</v>
      </c>
      <c r="G18" s="11"/>
      <c r="H18" s="11"/>
    </row>
    <row r="19" spans="1:9" x14ac:dyDescent="0.35">
      <c r="A19" s="2" t="s">
        <v>11</v>
      </c>
      <c r="B19" s="31">
        <v>4519.88</v>
      </c>
      <c r="C19" s="31">
        <v>3538.09</v>
      </c>
      <c r="D19" s="31">
        <v>981.79</v>
      </c>
      <c r="G19" s="11"/>
      <c r="H19" s="11"/>
    </row>
    <row r="20" spans="1:9" x14ac:dyDescent="0.35">
      <c r="A20" s="2" t="s">
        <v>10</v>
      </c>
      <c r="B20" s="31">
        <v>4591.08</v>
      </c>
      <c r="C20" s="31">
        <v>2636.09</v>
      </c>
      <c r="D20" s="31">
        <v>1954.99</v>
      </c>
      <c r="G20" s="11"/>
      <c r="H20" s="11"/>
    </row>
    <row r="21" spans="1:9" x14ac:dyDescent="0.35">
      <c r="A21" s="2" t="s">
        <v>9</v>
      </c>
      <c r="B21" s="31">
        <v>19851.11</v>
      </c>
      <c r="C21" s="31">
        <v>11096.47</v>
      </c>
      <c r="D21" s="31">
        <v>8754.64</v>
      </c>
      <c r="G21" s="11"/>
      <c r="H21" s="11"/>
    </row>
    <row r="22" spans="1:9" x14ac:dyDescent="0.35">
      <c r="A22" s="2" t="s">
        <v>8</v>
      </c>
      <c r="B22" s="31">
        <v>22762.71</v>
      </c>
      <c r="C22" s="31">
        <v>9278.0300000000007</v>
      </c>
      <c r="D22" s="31">
        <v>13484.69</v>
      </c>
      <c r="G22" s="11"/>
      <c r="H22" s="11"/>
    </row>
    <row r="23" spans="1:9" x14ac:dyDescent="0.35">
      <c r="A23" s="2" t="s">
        <v>7</v>
      </c>
      <c r="B23" s="31">
        <v>7661.06</v>
      </c>
      <c r="C23" s="31">
        <v>790.94</v>
      </c>
      <c r="D23" s="31">
        <v>6870.12</v>
      </c>
      <c r="G23" s="13"/>
      <c r="H23" s="11"/>
    </row>
    <row r="24" spans="1:9" x14ac:dyDescent="0.35">
      <c r="A24" s="16" t="s">
        <v>6</v>
      </c>
      <c r="B24" s="31">
        <v>4413</v>
      </c>
      <c r="C24" s="31">
        <v>2345.63</v>
      </c>
      <c r="D24" s="31">
        <v>2067.36</v>
      </c>
      <c r="G24" s="13"/>
      <c r="H24" s="13"/>
    </row>
    <row r="25" spans="1:9" x14ac:dyDescent="0.35">
      <c r="A25" s="16" t="s">
        <v>5</v>
      </c>
      <c r="B25" s="31">
        <v>8776.94</v>
      </c>
      <c r="C25" s="31">
        <v>3999.58</v>
      </c>
      <c r="D25" s="31">
        <v>4777.37</v>
      </c>
      <c r="G25" s="13"/>
      <c r="H25" s="11"/>
    </row>
    <row r="26" spans="1:9" x14ac:dyDescent="0.35">
      <c r="A26" s="16" t="s">
        <v>4</v>
      </c>
      <c r="B26" s="31">
        <v>2360.88</v>
      </c>
      <c r="C26" s="31">
        <v>1040.4000000000001</v>
      </c>
      <c r="D26" s="31">
        <v>1320.48</v>
      </c>
      <c r="G26" s="13"/>
      <c r="H26" s="13"/>
    </row>
    <row r="27" spans="1:9" x14ac:dyDescent="0.35">
      <c r="A27" s="16" t="s">
        <v>3</v>
      </c>
      <c r="B27" s="31" t="s">
        <v>1</v>
      </c>
      <c r="C27" s="31" t="s">
        <v>1</v>
      </c>
      <c r="D27" s="31" t="s">
        <v>1</v>
      </c>
      <c r="G27" s="11"/>
      <c r="H27" s="13"/>
      <c r="I27" s="2" t="s">
        <v>16</v>
      </c>
    </row>
    <row r="28" spans="1:9" x14ac:dyDescent="0.35">
      <c r="A28" s="16" t="s">
        <v>2</v>
      </c>
      <c r="B28" s="31" t="s">
        <v>1</v>
      </c>
      <c r="C28" s="31" t="s">
        <v>1</v>
      </c>
      <c r="D28" s="31" t="s">
        <v>1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100.00000418973869</v>
      </c>
      <c r="C31" s="21">
        <f>SUM(C32:C53)</f>
        <v>100.00000390731766</v>
      </c>
      <c r="D31" s="21">
        <f>SUM(D32:D53)</f>
        <v>100.00000451616739</v>
      </c>
      <c r="G31" s="22"/>
    </row>
    <row r="32" spans="1:9" x14ac:dyDescent="0.35">
      <c r="A32" s="23" t="s">
        <v>24</v>
      </c>
      <c r="B32" s="24">
        <f>(B7/$B$6)*100</f>
        <v>36.930082939648031</v>
      </c>
      <c r="C32" s="24">
        <f>(C7/$C$6)*100</f>
        <v>41.17257821033521</v>
      </c>
      <c r="D32" s="24">
        <f>(D7/$D$6)*100</f>
        <v>32.026509541374622</v>
      </c>
    </row>
    <row r="33" spans="1:8" x14ac:dyDescent="0.35">
      <c r="A33" s="10" t="s">
        <v>23</v>
      </c>
      <c r="B33" s="24">
        <f t="shared" ref="B33:B51" si="0">(B8/$B$6)*100</f>
        <v>0.20218631457890379</v>
      </c>
      <c r="C33" s="24">
        <f t="shared" ref="C33:C51" si="1">(C8/$C$6)*100</f>
        <v>0.37711476241262015</v>
      </c>
      <c r="D33" s="24">
        <v>0</v>
      </c>
    </row>
    <row r="34" spans="1:8" x14ac:dyDescent="0.35">
      <c r="A34" s="12" t="s">
        <v>22</v>
      </c>
      <c r="B34" s="24">
        <f t="shared" si="0"/>
        <v>8.7694310129568933</v>
      </c>
      <c r="C34" s="24">
        <f t="shared" si="1"/>
        <v>7.7955597633025118</v>
      </c>
      <c r="D34" s="24">
        <f t="shared" ref="D33:D41" si="2">(D9/$D$6)*100</f>
        <v>9.8950537534567307</v>
      </c>
    </row>
    <row r="35" spans="1:8" x14ac:dyDescent="0.35">
      <c r="A35" s="12" t="s">
        <v>21</v>
      </c>
      <c r="B35" s="24">
        <f t="shared" si="0"/>
        <v>0.34892772227328356</v>
      </c>
      <c r="C35" s="24">
        <f t="shared" si="1"/>
        <v>0.57964666517276897</v>
      </c>
      <c r="D35" s="24">
        <f t="shared" si="2"/>
        <v>8.2257473116723184E-2</v>
      </c>
    </row>
    <row r="36" spans="1:8" x14ac:dyDescent="0.35">
      <c r="A36" s="10" t="s">
        <v>20</v>
      </c>
      <c r="B36" s="24">
        <f t="shared" si="0"/>
        <v>0.51646908766806143</v>
      </c>
      <c r="C36" s="24">
        <f t="shared" si="1"/>
        <v>0.72011473447529906</v>
      </c>
      <c r="D36" s="24">
        <f t="shared" si="2"/>
        <v>0.28108625929421605</v>
      </c>
    </row>
    <row r="37" spans="1:8" x14ac:dyDescent="0.35">
      <c r="A37" s="10" t="s">
        <v>19</v>
      </c>
      <c r="B37" s="24">
        <f t="shared" si="0"/>
        <v>7.1529104208311791</v>
      </c>
      <c r="C37" s="24">
        <f t="shared" si="1"/>
        <v>11.246756682148112</v>
      </c>
      <c r="D37" s="24">
        <f t="shared" si="2"/>
        <v>2.4211489590527679</v>
      </c>
    </row>
    <row r="38" spans="1:8" x14ac:dyDescent="0.35">
      <c r="A38" s="14" t="s">
        <v>18</v>
      </c>
      <c r="B38" s="24">
        <f t="shared" si="0"/>
        <v>16.552612203611076</v>
      </c>
      <c r="C38" s="24">
        <f t="shared" si="1"/>
        <v>13.373032983035795</v>
      </c>
      <c r="D38" s="24">
        <f t="shared" si="2"/>
        <v>20.227642837455591</v>
      </c>
      <c r="H38" s="2" t="s">
        <v>16</v>
      </c>
    </row>
    <row r="39" spans="1:8" x14ac:dyDescent="0.35">
      <c r="A39" s="15" t="s">
        <v>17</v>
      </c>
      <c r="B39" s="24">
        <f t="shared" si="0"/>
        <v>3.3894839318703243</v>
      </c>
      <c r="C39" s="24">
        <f t="shared" si="1"/>
        <v>5.3882418262333784</v>
      </c>
      <c r="D39" s="24">
        <f t="shared" si="2"/>
        <v>1.0792736864738393</v>
      </c>
      <c r="G39" s="2" t="s">
        <v>16</v>
      </c>
    </row>
    <row r="40" spans="1:8" x14ac:dyDescent="0.35">
      <c r="A40" s="16" t="s">
        <v>15</v>
      </c>
      <c r="B40" s="24">
        <f t="shared" si="0"/>
        <v>8.2255296112504883</v>
      </c>
      <c r="C40" s="24">
        <f t="shared" si="1"/>
        <v>3.6030391898098721</v>
      </c>
      <c r="D40" s="24">
        <f t="shared" si="2"/>
        <v>13.568310125577002</v>
      </c>
    </row>
    <row r="41" spans="1:8" x14ac:dyDescent="0.35">
      <c r="A41" s="16" t="s">
        <v>14</v>
      </c>
      <c r="B41" s="24">
        <f t="shared" si="0"/>
        <v>0.41776722373292563</v>
      </c>
      <c r="C41" s="24">
        <f t="shared" si="1"/>
        <v>0.77921291384110625</v>
      </c>
      <c r="D41" s="24">
        <v>0</v>
      </c>
    </row>
    <row r="42" spans="1:8" x14ac:dyDescent="0.35">
      <c r="A42" s="16" t="s">
        <v>13</v>
      </c>
      <c r="B42" s="24">
        <f t="shared" si="0"/>
        <v>1.5313620584890035</v>
      </c>
      <c r="C42" s="24">
        <f t="shared" si="1"/>
        <v>1.3964557893846385</v>
      </c>
      <c r="D42" s="24">
        <f t="shared" ref="D34:D51" si="3">(D17/$D$6)*100</f>
        <v>1.6872898203915707</v>
      </c>
    </row>
    <row r="43" spans="1:8" x14ac:dyDescent="0.35">
      <c r="A43" s="14" t="s">
        <v>12</v>
      </c>
      <c r="B43" s="24">
        <f t="shared" si="0"/>
        <v>0.2649904974631761</v>
      </c>
      <c r="C43" s="24">
        <v>0</v>
      </c>
      <c r="D43" s="24">
        <f t="shared" si="3"/>
        <v>0.57127259590973434</v>
      </c>
    </row>
    <row r="44" spans="1:8" x14ac:dyDescent="0.35">
      <c r="A44" s="2" t="s">
        <v>11</v>
      </c>
      <c r="B44" s="24">
        <f t="shared" si="0"/>
        <v>0.94685580431942784</v>
      </c>
      <c r="C44" s="24">
        <f t="shared" si="1"/>
        <v>1.3824441483131817</v>
      </c>
      <c r="D44" s="24">
        <f t="shared" si="3"/>
        <v>0.44339279966656231</v>
      </c>
    </row>
    <row r="45" spans="1:8" x14ac:dyDescent="0.35">
      <c r="A45" s="2" t="s">
        <v>10</v>
      </c>
      <c r="B45" s="24">
        <f t="shared" si="0"/>
        <v>0.96177127403710683</v>
      </c>
      <c r="C45" s="24">
        <f t="shared" si="1"/>
        <v>1.0300040968225499</v>
      </c>
      <c r="D45" s="24">
        <f t="shared" si="3"/>
        <v>0.88290621153213278</v>
      </c>
    </row>
    <row r="46" spans="1:8" x14ac:dyDescent="0.35">
      <c r="A46" s="2" t="s">
        <v>9</v>
      </c>
      <c r="B46" s="24">
        <f t="shared" si="0"/>
        <v>4.1585481751027542</v>
      </c>
      <c r="C46" s="24">
        <f t="shared" si="1"/>
        <v>4.3357433017342046</v>
      </c>
      <c r="D46" s="24">
        <f t="shared" si="3"/>
        <v>3.9537419811496077</v>
      </c>
    </row>
    <row r="47" spans="1:8" x14ac:dyDescent="0.35">
      <c r="A47" s="2" t="s">
        <v>8</v>
      </c>
      <c r="B47" s="24">
        <f t="shared" si="0"/>
        <v>4.768490332827394</v>
      </c>
      <c r="C47" s="24">
        <f t="shared" si="1"/>
        <v>3.6252210320749754</v>
      </c>
      <c r="D47" s="24">
        <f t="shared" si="3"/>
        <v>6.0899117446049527</v>
      </c>
    </row>
    <row r="48" spans="1:8" x14ac:dyDescent="0.35">
      <c r="A48" s="2" t="s">
        <v>7</v>
      </c>
      <c r="B48" s="24">
        <f t="shared" si="0"/>
        <v>1.6048919724062134</v>
      </c>
      <c r="C48" s="24">
        <f t="shared" si="1"/>
        <v>0.30904538173614238</v>
      </c>
      <c r="D48" s="24">
        <f t="shared" si="3"/>
        <v>3.102661201321304</v>
      </c>
    </row>
    <row r="49" spans="1:4" x14ac:dyDescent="0.35">
      <c r="A49" s="16" t="s">
        <v>6</v>
      </c>
      <c r="B49" s="24">
        <f t="shared" si="0"/>
        <v>0.92446584078817029</v>
      </c>
      <c r="C49" s="24">
        <f t="shared" si="1"/>
        <v>0.91651214853433594</v>
      </c>
      <c r="D49" s="24">
        <f t="shared" si="3"/>
        <v>0.93365438466338457</v>
      </c>
    </row>
    <row r="50" spans="1:4" x14ac:dyDescent="0.35">
      <c r="A50" s="16" t="s">
        <v>5</v>
      </c>
      <c r="B50" s="24">
        <f t="shared" si="0"/>
        <v>1.8386542525826703</v>
      </c>
      <c r="C50" s="24">
        <f t="shared" si="1"/>
        <v>1.562762950267075</v>
      </c>
      <c r="D50" s="24">
        <f t="shared" si="3"/>
        <v>2.1575402676163384</v>
      </c>
    </row>
    <row r="51" spans="1:4" x14ac:dyDescent="0.35">
      <c r="A51" s="16" t="s">
        <v>4</v>
      </c>
      <c r="B51" s="24">
        <f t="shared" si="0"/>
        <v>0.49457351330160337</v>
      </c>
      <c r="C51" s="24">
        <f t="shared" si="1"/>
        <v>0.40651732768387305</v>
      </c>
      <c r="D51" s="24">
        <f t="shared" si="3"/>
        <v>0.59635087351032523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32" t="s">
        <v>33</v>
      </c>
      <c r="B56" s="32"/>
      <c r="C56" s="32"/>
      <c r="D56" s="32"/>
    </row>
    <row r="57" spans="1:4" x14ac:dyDescent="0.35">
      <c r="A57" s="2" t="s">
        <v>0</v>
      </c>
      <c r="B57" s="27"/>
      <c r="C57" s="27"/>
    </row>
  </sheetData>
  <mergeCells count="1">
    <mergeCell ref="A56:D56"/>
  </mergeCells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2019-06-07T07:17:06Z</dcterms:modified>
</cp:coreProperties>
</file>