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5CCAC3D-D0F9-4E46-AACD-7F44931F29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5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C6" i="1"/>
  <c r="D6" i="1"/>
  <c r="B6" i="1"/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<sst xmlns="http://schemas.openxmlformats.org/spreadsheetml/2006/main" count="22" uniqueCount="15">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</sst>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#,##0.0;\(#,##0.0\);&quot;-&quot;;\-@\-"/>
    <numFmt numFmtId="168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66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7" fontId="3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5" fontId="2" fillId="0" borderId="0" xfId="0" applyNumberFormat="1" applyFont="1"/>
    <xf numFmtId="168" fontId="2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2\T05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5\T05-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8\T05-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11\T05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5"/>
    </sheetNames>
    <sheetDataSet>
      <sheetData sheetId="0">
        <row r="6">
          <cell r="B6">
            <v>483393.85</v>
          </cell>
          <cell r="C6">
            <v>258857.43</v>
          </cell>
          <cell r="D6">
            <v>224536.42</v>
          </cell>
        </row>
        <row r="7">
          <cell r="B7">
            <v>11732.97</v>
          </cell>
          <cell r="C7">
            <v>8549.17</v>
          </cell>
          <cell r="D7">
            <v>3183.8</v>
          </cell>
        </row>
        <row r="8">
          <cell r="B8">
            <v>51184.75</v>
          </cell>
          <cell r="C8">
            <v>21891.96</v>
          </cell>
          <cell r="D8">
            <v>29292.79</v>
          </cell>
        </row>
        <row r="9">
          <cell r="B9">
            <v>158223.38</v>
          </cell>
          <cell r="C9">
            <v>87737.27</v>
          </cell>
          <cell r="D9">
            <v>70486.100000000006</v>
          </cell>
        </row>
        <row r="10">
          <cell r="B10">
            <v>173194.14</v>
          </cell>
          <cell r="C10">
            <v>108546.56</v>
          </cell>
          <cell r="D10">
            <v>64647.58</v>
          </cell>
        </row>
        <row r="11">
          <cell r="B11">
            <v>89058.62</v>
          </cell>
          <cell r="C11">
            <v>32132.47</v>
          </cell>
          <cell r="D11">
            <v>56926.15</v>
          </cell>
        </row>
        <row r="12">
          <cell r="B12">
            <v>0</v>
          </cell>
          <cell r="C12">
            <v>0</v>
          </cell>
          <cell r="D1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5"/>
    </sheetNames>
    <sheetDataSet>
      <sheetData sheetId="0">
        <row r="6">
          <cell r="B6">
            <v>496958.65</v>
          </cell>
          <cell r="C6">
            <v>269268.47999999998</v>
          </cell>
          <cell r="D6">
            <v>227690.17</v>
          </cell>
        </row>
        <row r="7">
          <cell r="B7">
            <v>10936.32</v>
          </cell>
          <cell r="C7">
            <v>8178.56</v>
          </cell>
          <cell r="D7">
            <v>2757.76</v>
          </cell>
        </row>
        <row r="8">
          <cell r="B8">
            <v>55320.75</v>
          </cell>
          <cell r="C8">
            <v>24861.1</v>
          </cell>
          <cell r="D8">
            <v>30459.65</v>
          </cell>
        </row>
        <row r="9">
          <cell r="B9">
            <v>167388.28</v>
          </cell>
          <cell r="C9">
            <v>89068.4</v>
          </cell>
          <cell r="D9">
            <v>78319.88</v>
          </cell>
        </row>
        <row r="10">
          <cell r="B10">
            <v>178907.21</v>
          </cell>
          <cell r="C10">
            <v>116226.44</v>
          </cell>
          <cell r="D10">
            <v>62680.76</v>
          </cell>
        </row>
        <row r="11">
          <cell r="B11">
            <v>84406.1</v>
          </cell>
          <cell r="C11">
            <v>30933.98</v>
          </cell>
          <cell r="D11">
            <v>53472.12</v>
          </cell>
        </row>
        <row r="12">
          <cell r="B12">
            <v>0</v>
          </cell>
          <cell r="C12">
            <v>0</v>
          </cell>
          <cell r="D1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5"/>
    </sheetNames>
    <sheetDataSet>
      <sheetData sheetId="0">
        <row r="6">
          <cell r="B6">
            <v>459791.22</v>
          </cell>
          <cell r="C6">
            <v>248591.61</v>
          </cell>
          <cell r="D6">
            <v>211199.61</v>
          </cell>
        </row>
        <row r="7">
          <cell r="B7">
            <v>6686.44</v>
          </cell>
          <cell r="C7">
            <v>5502.78</v>
          </cell>
          <cell r="D7">
            <v>1183.6600000000001</v>
          </cell>
        </row>
        <row r="8">
          <cell r="B8">
            <v>59181.22</v>
          </cell>
          <cell r="C8">
            <v>28135.040000000001</v>
          </cell>
          <cell r="D8">
            <v>31046.19</v>
          </cell>
        </row>
        <row r="9">
          <cell r="B9">
            <v>133739.13</v>
          </cell>
          <cell r="C9">
            <v>76162.66</v>
          </cell>
          <cell r="D9">
            <v>57576.47</v>
          </cell>
        </row>
        <row r="10">
          <cell r="B10">
            <v>168063.97</v>
          </cell>
          <cell r="C10">
            <v>105669.83</v>
          </cell>
          <cell r="D10">
            <v>62394.14</v>
          </cell>
        </row>
        <row r="11">
          <cell r="B11">
            <v>91741.58</v>
          </cell>
          <cell r="C11">
            <v>33121.300000000003</v>
          </cell>
          <cell r="D11">
            <v>58620.28</v>
          </cell>
        </row>
        <row r="12">
          <cell r="B12">
            <v>378.87</v>
          </cell>
          <cell r="C12">
            <v>0</v>
          </cell>
          <cell r="D12">
            <v>378.87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5"/>
    </sheetNames>
    <sheetDataSet>
      <sheetData sheetId="0">
        <row r="6">
          <cell r="B6">
            <v>476004.08</v>
          </cell>
          <cell r="C6">
            <v>254902.08</v>
          </cell>
          <cell r="D6">
            <v>221102</v>
          </cell>
        </row>
        <row r="7">
          <cell r="B7">
            <v>4339.74</v>
          </cell>
          <cell r="C7">
            <v>4067.62</v>
          </cell>
          <cell r="D7">
            <v>272.12</v>
          </cell>
        </row>
        <row r="8">
          <cell r="B8">
            <v>53193.16</v>
          </cell>
          <cell r="C8">
            <v>26397.83</v>
          </cell>
          <cell r="D8">
            <v>26795.33</v>
          </cell>
        </row>
        <row r="9">
          <cell r="B9">
            <v>145393.82999999999</v>
          </cell>
          <cell r="C9">
            <v>82198.47</v>
          </cell>
          <cell r="D9">
            <v>63195.360000000001</v>
          </cell>
        </row>
        <row r="10">
          <cell r="B10">
            <v>178194.04</v>
          </cell>
          <cell r="C10">
            <v>111290.58</v>
          </cell>
          <cell r="D10">
            <v>66903.460000000006</v>
          </cell>
        </row>
        <row r="11">
          <cell r="B11">
            <v>94461.54</v>
          </cell>
          <cell r="C11">
            <v>30947.58</v>
          </cell>
          <cell r="D11">
            <v>63513.97</v>
          </cell>
        </row>
        <row r="12">
          <cell r="B12">
            <v>421.76</v>
          </cell>
          <cell r="C12">
            <v>0</v>
          </cell>
          <cell r="D12">
            <v>421.76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>
      <selection activeCell="A24" sqref="A24"/>
    </sheetView>
  </sheetViews>
  <sheetFormatPr defaultColWidth="9.125" defaultRowHeight="24.6" x14ac:dyDescent="0.7"/>
  <cols>
    <col min="1" max="1" width="32.75" style="1" customWidth="1"/>
    <col min="2" max="4" width="20.75" style="1" customWidth="1"/>
    <col min="5" max="16384" width="9.125" style="1"/>
  </cols>
  <sheetData>
    <row r="1" spans="1:8" s="8" customFormat="1" x14ac:dyDescent="0.7">
      <c r="A1" s="8" t="s">
        <v>13</v>
      </c>
      <c r="B1" s="1"/>
      <c r="C1" s="1"/>
      <c r="D1" s="1"/>
    </row>
    <row r="2" spans="1:8" s="8" customFormat="1" ht="12" customHeight="1" x14ac:dyDescent="0.7">
      <c r="A2" s="10"/>
      <c r="B2" s="10"/>
      <c r="C2" s="10"/>
      <c r="D2" s="10"/>
    </row>
    <row r="3" spans="1:8" s="8" customFormat="1" x14ac:dyDescent="0.7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7">
      <c r="A4" s="13"/>
      <c r="B4" s="14"/>
      <c r="C4" s="14"/>
      <c r="D4" s="14"/>
      <c r="E4" s="9"/>
    </row>
    <row r="5" spans="1:8" s="8" customFormat="1" x14ac:dyDescent="0.7">
      <c r="A5" s="13"/>
      <c r="B5" s="13"/>
      <c r="C5" s="26" t="s">
        <v>8</v>
      </c>
      <c r="D5" s="13"/>
      <c r="E5" s="9"/>
    </row>
    <row r="6" spans="1:8" s="5" customFormat="1" x14ac:dyDescent="0.7">
      <c r="A6" s="10" t="s">
        <v>6</v>
      </c>
      <c r="B6" s="15">
        <f>([1]ตารางที่5!B6+[2]ตารางที่5!B6+[3]ตารางที่5!B6+[4]ตารางที่5!B6)/4</f>
        <v>479036.95</v>
      </c>
      <c r="C6" s="15">
        <f>([1]ตารางที่5!C6+[2]ตารางที่5!C6+[3]ตารางที่5!C6+[4]ตารางที่5!C6)/4</f>
        <v>257904.89999999997</v>
      </c>
      <c r="D6" s="15">
        <f>([1]ตารางที่5!D6+[2]ตารางที่5!D6+[3]ตารางที่5!D6+[4]ตารางที่5!D6)/4</f>
        <v>221132.05</v>
      </c>
      <c r="E6" s="7"/>
    </row>
    <row r="7" spans="1:8" s="3" customFormat="1" x14ac:dyDescent="0.7">
      <c r="A7" s="16" t="s">
        <v>5</v>
      </c>
      <c r="B7" s="17">
        <f>([1]ตารางที่5!B7+[2]ตารางที่5!B7+[3]ตารางที่5!B7+[4]ตารางที่5!B7)/4</f>
        <v>8423.8675000000003</v>
      </c>
      <c r="C7" s="17">
        <f>([1]ตารางที่5!C7+[2]ตารางที่5!C7+[3]ตารางที่5!C7+[4]ตารางที่5!C7)/4</f>
        <v>6574.5324999999993</v>
      </c>
      <c r="D7" s="17">
        <f>([1]ตารางที่5!D7+[2]ตารางที่5!D7+[3]ตารางที่5!D7+[4]ตารางที่5!D7)/4</f>
        <v>1849.335</v>
      </c>
      <c r="E7" s="7"/>
      <c r="F7" s="15"/>
      <c r="G7" s="17"/>
      <c r="H7" s="17"/>
    </row>
    <row r="8" spans="1:8" s="3" customFormat="1" x14ac:dyDescent="0.7">
      <c r="A8" s="16" t="s">
        <v>4</v>
      </c>
      <c r="B8" s="17">
        <f>([1]ตารางที่5!B8+[2]ตารางที่5!B8+[3]ตารางที่5!B8+[4]ตารางที่5!B8)/4</f>
        <v>54719.97</v>
      </c>
      <c r="C8" s="17">
        <f>([1]ตารางที่5!C8+[2]ตารางที่5!C8+[3]ตารางที่5!C8+[4]ตารางที่5!C8)/4</f>
        <v>25321.482500000002</v>
      </c>
      <c r="D8" s="17">
        <f>([1]ตารางที่5!D8+[2]ตารางที่5!D8+[3]ตารางที่5!D8+[4]ตารางที่5!D8)/4</f>
        <v>29398.49</v>
      </c>
      <c r="E8" s="7"/>
      <c r="F8" s="15"/>
      <c r="G8" s="17"/>
      <c r="H8" s="17"/>
    </row>
    <row r="9" spans="1:8" s="3" customFormat="1" x14ac:dyDescent="0.7">
      <c r="A9" s="16" t="s">
        <v>3</v>
      </c>
      <c r="B9" s="17">
        <f>([1]ตารางที่5!B9+[2]ตารางที่5!B9+[3]ตารางที่5!B9+[4]ตารางที่5!B9)/4</f>
        <v>151186.155</v>
      </c>
      <c r="C9" s="17">
        <f>([1]ตารางที่5!C9+[2]ตารางที่5!C9+[3]ตารางที่5!C9+[4]ตารางที่5!C9)/4</f>
        <v>83791.7</v>
      </c>
      <c r="D9" s="17">
        <f>([1]ตารางที่5!D9+[2]ตารางที่5!D9+[3]ตารางที่5!D9+[4]ตารางที่5!D9)/4</f>
        <v>67394.452499999999</v>
      </c>
      <c r="E9" s="7"/>
      <c r="F9" s="15"/>
      <c r="G9" s="17"/>
      <c r="H9" s="17"/>
    </row>
    <row r="10" spans="1:8" s="3" customFormat="1" x14ac:dyDescent="0.7">
      <c r="A10" s="16" t="s">
        <v>2</v>
      </c>
      <c r="B10" s="17">
        <f>([1]ตารางที่5!B10+[2]ตารางที่5!B10+[3]ตารางที่5!B10+[4]ตารางที่5!B10)/4</f>
        <v>174589.84</v>
      </c>
      <c r="C10" s="17">
        <f>([1]ตารางที่5!C10+[2]ตารางที่5!C10+[3]ตารางที่5!C10+[4]ตารางที่5!C10)/4</f>
        <v>110433.35250000001</v>
      </c>
      <c r="D10" s="17">
        <f>([1]ตารางที่5!D10+[2]ตารางที่5!D10+[3]ตารางที่5!D10+[4]ตารางที่5!D10)/4</f>
        <v>64156.485000000001</v>
      </c>
      <c r="E10" s="7"/>
      <c r="F10" s="15"/>
      <c r="G10" s="17"/>
      <c r="H10" s="17"/>
    </row>
    <row r="11" spans="1:8" x14ac:dyDescent="0.7">
      <c r="A11" s="16" t="s">
        <v>1</v>
      </c>
      <c r="B11" s="17">
        <f>([1]ตารางที่5!B11+[2]ตารางที่5!B11+[3]ตารางที่5!B11+[4]ตารางที่5!B11)/4</f>
        <v>89916.959999999992</v>
      </c>
      <c r="C11" s="17">
        <f>([1]ตารางที่5!C11+[2]ตารางที่5!C11+[3]ตารางที่5!C11+[4]ตารางที่5!C11)/4</f>
        <v>31783.8325</v>
      </c>
      <c r="D11" s="17">
        <f>([1]ตารางที่5!D11+[2]ตารางที่5!D11+[3]ตารางที่5!D11+[4]ตารางที่5!D11)/4</f>
        <v>58133.13</v>
      </c>
      <c r="E11" s="7"/>
      <c r="F11" s="15"/>
      <c r="G11" s="17"/>
      <c r="H11" s="17"/>
    </row>
    <row r="12" spans="1:8" x14ac:dyDescent="0.7">
      <c r="A12" s="18" t="s">
        <v>0</v>
      </c>
      <c r="B12" s="17">
        <f>([1]ตารางที่5!B12+[2]ตารางที่5!B12+[3]ตารางที่5!B12+[4]ตารางที่5!B12)/4</f>
        <v>200.1575</v>
      </c>
      <c r="C12" s="28">
        <f>([1]ตารางที่5!C12+[2]ตารางที่5!C12+[3]ตารางที่5!C12+[4]ตารางที่5!C12)/4</f>
        <v>0</v>
      </c>
      <c r="D12" s="17">
        <f>([1]ตารางที่5!D12+[2]ตารางที่5!D12+[3]ตารางที่5!D12+[4]ตารางที่5!D12)/4</f>
        <v>200.1575</v>
      </c>
      <c r="E12" s="7"/>
      <c r="F12" s="15"/>
      <c r="G12" s="17"/>
      <c r="H12" s="17"/>
    </row>
    <row r="13" spans="1:8" ht="12" customHeight="1" x14ac:dyDescent="0.7">
      <c r="A13" s="18"/>
      <c r="B13" s="19"/>
      <c r="C13" s="19"/>
      <c r="D13" s="19"/>
      <c r="E13" s="7"/>
      <c r="F13" s="15"/>
      <c r="G13" s="17"/>
      <c r="H13" s="17"/>
    </row>
    <row r="14" spans="1:8" x14ac:dyDescent="0.7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7">
      <c r="A15" s="10" t="s">
        <v>6</v>
      </c>
      <c r="B15" s="22">
        <f>SUM(B16:B21)</f>
        <v>99.999999999999986</v>
      </c>
      <c r="C15" s="22">
        <f>SUM(C16:C21)</f>
        <v>100.00000000000001</v>
      </c>
      <c r="D15" s="22">
        <f>SUM(D16:D21)</f>
        <v>100</v>
      </c>
      <c r="E15" s="6"/>
    </row>
    <row r="16" spans="1:8" s="3" customFormat="1" x14ac:dyDescent="0.6">
      <c r="A16" s="16" t="s">
        <v>5</v>
      </c>
      <c r="B16" s="23">
        <f>(B7/$B$6)*100</f>
        <v>1.7585005707806047</v>
      </c>
      <c r="C16" s="23">
        <f>(C7/$C$6)*100</f>
        <v>2.5492080608007059</v>
      </c>
      <c r="D16" s="23">
        <f>(D7/$D$6)*100</f>
        <v>0.8363034666390512</v>
      </c>
      <c r="E16" s="4"/>
    </row>
    <row r="17" spans="1:5" s="3" customFormat="1" x14ac:dyDescent="0.6">
      <c r="A17" s="16" t="s">
        <v>4</v>
      </c>
      <c r="B17" s="23">
        <f t="shared" ref="B17:B21" si="0">(B8/$B$6)*100</f>
        <v>11.422912157402472</v>
      </c>
      <c r="C17" s="23">
        <f t="shared" ref="C17:C21" si="1">(C8/$C$6)*100</f>
        <v>9.8181471154677578</v>
      </c>
      <c r="D17" s="23">
        <f t="shared" ref="D17:D21" si="2">(D8/$D$6)*100</f>
        <v>13.294540524541784</v>
      </c>
      <c r="E17" s="4"/>
    </row>
    <row r="18" spans="1:5" s="3" customFormat="1" x14ac:dyDescent="0.6">
      <c r="A18" s="16" t="s">
        <v>3</v>
      </c>
      <c r="B18" s="23">
        <f t="shared" si="0"/>
        <v>31.560437039355733</v>
      </c>
      <c r="C18" s="23">
        <f t="shared" si="1"/>
        <v>32.489378836927877</v>
      </c>
      <c r="D18" s="23">
        <f t="shared" si="2"/>
        <v>30.477017013137626</v>
      </c>
      <c r="E18" s="4"/>
    </row>
    <row r="19" spans="1:5" s="3" customFormat="1" x14ac:dyDescent="0.6">
      <c r="A19" s="16" t="s">
        <v>2</v>
      </c>
      <c r="B19" s="23">
        <f t="shared" si="0"/>
        <v>36.446006931198106</v>
      </c>
      <c r="C19" s="23">
        <f t="shared" si="1"/>
        <v>42.819408433108492</v>
      </c>
      <c r="D19" s="23">
        <f t="shared" si="2"/>
        <v>29.012748265120326</v>
      </c>
      <c r="E19" s="4"/>
    </row>
    <row r="20" spans="1:5" x14ac:dyDescent="0.7">
      <c r="A20" s="16" t="s">
        <v>1</v>
      </c>
      <c r="B20" s="23">
        <f t="shared" si="0"/>
        <v>18.77035998997572</v>
      </c>
      <c r="C20" s="23">
        <f t="shared" si="1"/>
        <v>12.323857553695182</v>
      </c>
      <c r="D20" s="23">
        <f t="shared" si="2"/>
        <v>26.288875809725454</v>
      </c>
      <c r="E20" s="2"/>
    </row>
    <row r="21" spans="1:5" x14ac:dyDescent="0.7">
      <c r="A21" s="18" t="s">
        <v>0</v>
      </c>
      <c r="B21" s="23">
        <f t="shared" si="0"/>
        <v>4.1783311287365198E-2</v>
      </c>
      <c r="C21" s="23">
        <f t="shared" si="1"/>
        <v>0</v>
      </c>
      <c r="D21" s="23">
        <f t="shared" si="2"/>
        <v>9.0514920835763069E-2</v>
      </c>
      <c r="E21" s="2"/>
    </row>
    <row r="22" spans="1:5" ht="12" customHeight="1" x14ac:dyDescent="0.7">
      <c r="A22" s="24"/>
      <c r="B22" s="25"/>
      <c r="C22" s="25"/>
      <c r="D22" s="25"/>
      <c r="E22" s="2"/>
    </row>
    <row r="23" spans="1:5" ht="12" customHeight="1" x14ac:dyDescent="0.7"/>
    <row r="24" spans="1:5" x14ac:dyDescent="0.7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2019-03-29T09:26:28Z</cp:lastPrinted>
  <dcterms:created xsi:type="dcterms:W3CDTF">2018-04-23T04:26:37Z</dcterms:created>
  <dcterms:modified xsi:type="dcterms:W3CDTF">2022-03-31T08:28:15Z</dcterms:modified>
</cp:coreProperties>
</file>