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5-62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C46" i="1" l="1"/>
  <c r="C47" i="1"/>
  <c r="C48" i="1"/>
  <c r="C49" i="1"/>
  <c r="C50" i="1"/>
  <c r="C51" i="1"/>
  <c r="C39" i="1"/>
  <c r="C40" i="1"/>
  <c r="C41" i="1"/>
  <c r="C42" i="1"/>
  <c r="C44" i="1"/>
  <c r="D42" i="1"/>
  <c r="D43" i="1"/>
  <c r="D44" i="1"/>
  <c r="D33" i="1"/>
  <c r="D34" i="1"/>
  <c r="D35" i="1"/>
  <c r="D36" i="1"/>
  <c r="D37" i="1"/>
  <c r="D38" i="1"/>
  <c r="D39" i="1"/>
  <c r="D40" i="1"/>
  <c r="D45" i="1" l="1"/>
  <c r="D46" i="1"/>
  <c r="D47" i="1"/>
  <c r="D48" i="1"/>
  <c r="D49" i="1"/>
  <c r="D50" i="1"/>
  <c r="D51" i="1"/>
  <c r="C33" i="1"/>
  <c r="C34" i="1"/>
  <c r="C35" i="1"/>
  <c r="C36" i="1"/>
  <c r="C37" i="1"/>
  <c r="C38" i="1"/>
  <c r="C45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<sst xmlns="http://schemas.openxmlformats.org/spreadsheetml/2006/main" count="70" uniqueCount="34">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</sst>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29">
        <v>474418.52</v>
      </c>
      <c r="C6" s="29">
        <v>256837.4</v>
      </c>
      <c r="D6" s="29">
        <v>217581.12</v>
      </c>
      <c r="G6" s="9"/>
    </row>
    <row r="7" spans="1:8" x14ac:dyDescent="0.35">
      <c r="A7" s="10" t="s">
        <v>24</v>
      </c>
      <c r="B7" s="30">
        <v>181909.13</v>
      </c>
      <c r="C7" s="30">
        <v>111389.08</v>
      </c>
      <c r="D7" s="30">
        <v>70520.05</v>
      </c>
      <c r="G7" s="9"/>
    </row>
    <row r="8" spans="1:8" x14ac:dyDescent="0.35">
      <c r="A8" s="10" t="s">
        <v>23</v>
      </c>
      <c r="B8" s="30">
        <v>1630.87</v>
      </c>
      <c r="C8" s="30">
        <v>1630.87</v>
      </c>
      <c r="D8" s="34">
        <v>0</v>
      </c>
      <c r="G8" s="9"/>
      <c r="H8" s="9"/>
    </row>
    <row r="9" spans="1:8" x14ac:dyDescent="0.35">
      <c r="A9" s="12" t="s">
        <v>22</v>
      </c>
      <c r="B9" s="30">
        <v>38149.32</v>
      </c>
      <c r="C9" s="30">
        <v>17852.82</v>
      </c>
      <c r="D9" s="30">
        <v>20296.5</v>
      </c>
      <c r="G9" s="9"/>
      <c r="H9" s="11"/>
    </row>
    <row r="10" spans="1:8" x14ac:dyDescent="0.35">
      <c r="A10" s="12" t="s">
        <v>21</v>
      </c>
      <c r="B10" s="30">
        <v>1244.94</v>
      </c>
      <c r="C10" s="30">
        <v>1244.94</v>
      </c>
      <c r="D10" s="34">
        <v>0</v>
      </c>
      <c r="G10" s="13"/>
      <c r="H10" s="13"/>
    </row>
    <row r="11" spans="1:8" x14ac:dyDescent="0.35">
      <c r="A11" s="10" t="s">
        <v>20</v>
      </c>
      <c r="B11" s="30">
        <v>2356.8200000000002</v>
      </c>
      <c r="C11" s="30">
        <v>1771.98</v>
      </c>
      <c r="D11" s="30">
        <v>584.83000000000004</v>
      </c>
      <c r="G11" s="9"/>
      <c r="H11" s="9"/>
    </row>
    <row r="12" spans="1:8" x14ac:dyDescent="0.35">
      <c r="A12" s="10" t="s">
        <v>19</v>
      </c>
      <c r="B12" s="30">
        <v>32075.59</v>
      </c>
      <c r="C12" s="30">
        <v>26215.97</v>
      </c>
      <c r="D12" s="30">
        <v>5859.62</v>
      </c>
      <c r="G12" s="9"/>
      <c r="H12" s="13"/>
    </row>
    <row r="13" spans="1:8" x14ac:dyDescent="0.35">
      <c r="A13" s="14" t="s">
        <v>18</v>
      </c>
      <c r="B13" s="30">
        <v>81696.73</v>
      </c>
      <c r="C13" s="30">
        <v>36248.080000000002</v>
      </c>
      <c r="D13" s="30">
        <v>45448.65</v>
      </c>
      <c r="G13" s="9"/>
      <c r="H13" s="9"/>
    </row>
    <row r="14" spans="1:8" x14ac:dyDescent="0.35">
      <c r="A14" s="15" t="s">
        <v>17</v>
      </c>
      <c r="B14" s="30">
        <v>15730.68</v>
      </c>
      <c r="C14" s="30">
        <v>13029.44</v>
      </c>
      <c r="D14" s="30">
        <v>2701.23</v>
      </c>
      <c r="G14" s="9"/>
      <c r="H14" s="9"/>
    </row>
    <row r="15" spans="1:8" x14ac:dyDescent="0.35">
      <c r="A15" s="16" t="s">
        <v>15</v>
      </c>
      <c r="B15" s="30">
        <v>36588.58</v>
      </c>
      <c r="C15" s="30">
        <v>10080.18</v>
      </c>
      <c r="D15" s="30">
        <v>26508.41</v>
      </c>
      <c r="G15" s="9"/>
      <c r="H15" s="9"/>
    </row>
    <row r="16" spans="1:8" x14ac:dyDescent="0.35">
      <c r="A16" s="16" t="s">
        <v>14</v>
      </c>
      <c r="B16" s="30">
        <v>1737.49</v>
      </c>
      <c r="C16" s="30">
        <v>1737.49</v>
      </c>
      <c r="D16" s="30" t="s">
        <v>1</v>
      </c>
      <c r="G16" s="9"/>
      <c r="H16" s="13"/>
    </row>
    <row r="17" spans="1:9" x14ac:dyDescent="0.35">
      <c r="A17" s="16" t="s">
        <v>13</v>
      </c>
      <c r="B17" s="30">
        <v>6170.18</v>
      </c>
      <c r="C17" s="30">
        <v>3243.61</v>
      </c>
      <c r="D17" s="30">
        <v>2926.57</v>
      </c>
      <c r="G17" s="11"/>
      <c r="H17" s="11"/>
    </row>
    <row r="18" spans="1:9" x14ac:dyDescent="0.35">
      <c r="A18" s="14" t="s">
        <v>12</v>
      </c>
      <c r="B18" s="31">
        <v>584.87</v>
      </c>
      <c r="C18" s="31" t="s">
        <v>1</v>
      </c>
      <c r="D18" s="31">
        <v>584.87</v>
      </c>
      <c r="G18" s="11"/>
      <c r="H18" s="11"/>
    </row>
    <row r="19" spans="1:9" x14ac:dyDescent="0.35">
      <c r="A19" s="2" t="s">
        <v>11</v>
      </c>
      <c r="B19" s="31">
        <v>4785.82</v>
      </c>
      <c r="C19" s="31">
        <v>3797.87</v>
      </c>
      <c r="D19" s="31">
        <v>987.96</v>
      </c>
      <c r="G19" s="11"/>
      <c r="H19" s="11"/>
    </row>
    <row r="20" spans="1:9" x14ac:dyDescent="0.35">
      <c r="A20" s="2" t="s">
        <v>10</v>
      </c>
      <c r="B20" s="31">
        <v>4307.28</v>
      </c>
      <c r="C20" s="31">
        <v>2382.5500000000002</v>
      </c>
      <c r="D20" s="31">
        <v>1924.73</v>
      </c>
      <c r="G20" s="11"/>
      <c r="H20" s="11"/>
    </row>
    <row r="21" spans="1:9" x14ac:dyDescent="0.35">
      <c r="A21" s="2" t="s">
        <v>9</v>
      </c>
      <c r="B21" s="31">
        <v>18635.93</v>
      </c>
      <c r="C21" s="31">
        <v>9358.1200000000008</v>
      </c>
      <c r="D21" s="31">
        <v>9277.7999999999993</v>
      </c>
      <c r="G21" s="11"/>
      <c r="H21" s="11"/>
    </row>
    <row r="22" spans="1:9" x14ac:dyDescent="0.35">
      <c r="A22" s="2" t="s">
        <v>8</v>
      </c>
      <c r="B22" s="31">
        <v>23493.55</v>
      </c>
      <c r="C22" s="31">
        <v>8118.18</v>
      </c>
      <c r="D22" s="31">
        <v>15375.37</v>
      </c>
      <c r="G22" s="11"/>
      <c r="H22" s="11"/>
    </row>
    <row r="23" spans="1:9" x14ac:dyDescent="0.35">
      <c r="A23" s="2" t="s">
        <v>7</v>
      </c>
      <c r="B23" s="31">
        <v>7379.06</v>
      </c>
      <c r="C23" s="31">
        <v>513.78</v>
      </c>
      <c r="D23" s="31">
        <v>6865.28</v>
      </c>
      <c r="G23" s="13"/>
      <c r="H23" s="11"/>
    </row>
    <row r="24" spans="1:9" x14ac:dyDescent="0.35">
      <c r="A24" s="16" t="s">
        <v>6</v>
      </c>
      <c r="B24" s="31">
        <v>4920.53</v>
      </c>
      <c r="C24" s="31">
        <v>3179.22</v>
      </c>
      <c r="D24" s="31">
        <v>1741.31</v>
      </c>
      <c r="G24" s="13"/>
      <c r="H24" s="13"/>
    </row>
    <row r="25" spans="1:9" x14ac:dyDescent="0.35">
      <c r="A25" s="16" t="s">
        <v>5</v>
      </c>
      <c r="B25" s="31">
        <v>8736.51</v>
      </c>
      <c r="C25" s="31">
        <v>4114.6099999999997</v>
      </c>
      <c r="D25" s="31">
        <v>4621.8999999999996</v>
      </c>
      <c r="G25" s="13"/>
      <c r="H25" s="11"/>
    </row>
    <row r="26" spans="1:9" x14ac:dyDescent="0.35">
      <c r="A26" s="16" t="s">
        <v>4</v>
      </c>
      <c r="B26" s="31">
        <v>2284.64</v>
      </c>
      <c r="C26" s="31">
        <v>928.61</v>
      </c>
      <c r="D26" s="31">
        <v>1356.03</v>
      </c>
      <c r="G26" s="13"/>
      <c r="H26" s="13"/>
    </row>
    <row r="27" spans="1:9" x14ac:dyDescent="0.35">
      <c r="A27" s="16" t="s">
        <v>3</v>
      </c>
      <c r="B27" s="31" t="s">
        <v>1</v>
      </c>
      <c r="C27" s="31" t="s">
        <v>1</v>
      </c>
      <c r="D27" s="31" t="s">
        <v>1</v>
      </c>
      <c r="G27" s="11"/>
      <c r="H27" s="13"/>
      <c r="I27" s="2" t="s">
        <v>16</v>
      </c>
    </row>
    <row r="28" spans="1:9" x14ac:dyDescent="0.35">
      <c r="A28" s="16" t="s">
        <v>2</v>
      </c>
      <c r="B28" s="31" t="s">
        <v>1</v>
      </c>
      <c r="C28" s="31" t="s">
        <v>1</v>
      </c>
      <c r="D28" s="31" t="s">
        <v>1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99.999999999999986</v>
      </c>
      <c r="C31" s="21">
        <f>SUM(C32:C53)</f>
        <v>100</v>
      </c>
      <c r="D31" s="21">
        <f>SUM(D32:D53)</f>
        <v>99.999995404012935</v>
      </c>
      <c r="G31" s="22"/>
    </row>
    <row r="32" spans="1:9" x14ac:dyDescent="0.35">
      <c r="A32" s="23" t="s">
        <v>24</v>
      </c>
      <c r="B32" s="24">
        <f>(B7/$B$6)*100</f>
        <v>38.343597969151794</v>
      </c>
      <c r="C32" s="24">
        <f>(C7/$C$6)*100</f>
        <v>43.369493695232862</v>
      </c>
      <c r="D32" s="24">
        <f>(D7/$D$6)*100</f>
        <v>32.410923337466045</v>
      </c>
    </row>
    <row r="33" spans="1:8" x14ac:dyDescent="0.35">
      <c r="A33" s="10" t="s">
        <v>23</v>
      </c>
      <c r="B33" s="24">
        <f t="shared" ref="B33:B51" si="0">(B8/$B$6)*100</f>
        <v>0.34376187506339334</v>
      </c>
      <c r="C33" s="24">
        <f t="shared" ref="C33:C53" si="1">(C8/$C$6)*100</f>
        <v>0.63498150970224743</v>
      </c>
      <c r="D33" s="24">
        <f t="shared" ref="D33:D44" si="2">(D8/$D$6)*100</f>
        <v>0</v>
      </c>
    </row>
    <row r="34" spans="1:8" x14ac:dyDescent="0.35">
      <c r="A34" s="12" t="s">
        <v>22</v>
      </c>
      <c r="B34" s="24">
        <f t="shared" si="0"/>
        <v>8.0412796701106863</v>
      </c>
      <c r="C34" s="24">
        <f t="shared" si="1"/>
        <v>6.9510203732010982</v>
      </c>
      <c r="D34" s="24">
        <f t="shared" si="2"/>
        <v>9.3282450242006298</v>
      </c>
    </row>
    <row r="35" spans="1:8" x14ac:dyDescent="0.35">
      <c r="A35" s="12" t="s">
        <v>21</v>
      </c>
      <c r="B35" s="24">
        <f t="shared" si="0"/>
        <v>0.26241387035227887</v>
      </c>
      <c r="C35" s="24">
        <f t="shared" si="1"/>
        <v>0.48471912579709969</v>
      </c>
      <c r="D35" s="24">
        <f t="shared" si="2"/>
        <v>0</v>
      </c>
    </row>
    <row r="36" spans="1:8" x14ac:dyDescent="0.35">
      <c r="A36" s="10" t="s">
        <v>20</v>
      </c>
      <c r="B36" s="24">
        <f t="shared" si="0"/>
        <v>0.49678077491578532</v>
      </c>
      <c r="C36" s="24">
        <f t="shared" si="1"/>
        <v>0.68992288506268951</v>
      </c>
      <c r="D36" s="24">
        <f t="shared" si="2"/>
        <v>0.2687871079990764</v>
      </c>
    </row>
    <row r="37" spans="1:8" x14ac:dyDescent="0.35">
      <c r="A37" s="10" t="s">
        <v>19</v>
      </c>
      <c r="B37" s="24">
        <f t="shared" si="0"/>
        <v>6.7610324318704924</v>
      </c>
      <c r="C37" s="24">
        <f t="shared" si="1"/>
        <v>10.20722449300608</v>
      </c>
      <c r="D37" s="24">
        <f t="shared" si="2"/>
        <v>2.6930737372801463</v>
      </c>
    </row>
    <row r="38" spans="1:8" x14ac:dyDescent="0.35">
      <c r="A38" s="14" t="s">
        <v>18</v>
      </c>
      <c r="B38" s="24">
        <f t="shared" si="0"/>
        <v>17.220392239324887</v>
      </c>
      <c r="C38" s="24">
        <f t="shared" si="1"/>
        <v>14.113240517152098</v>
      </c>
      <c r="D38" s="24">
        <f t="shared" si="2"/>
        <v>20.888140478365035</v>
      </c>
      <c r="H38" s="2" t="s">
        <v>16</v>
      </c>
    </row>
    <row r="39" spans="1:8" x14ac:dyDescent="0.35">
      <c r="A39" s="15" t="s">
        <v>17</v>
      </c>
      <c r="B39" s="24">
        <f t="shared" si="0"/>
        <v>3.3157811798746808</v>
      </c>
      <c r="C39" s="24">
        <f t="shared" si="1"/>
        <v>5.073030641176091</v>
      </c>
      <c r="D39" s="24">
        <f t="shared" si="2"/>
        <v>1.2414817976853874</v>
      </c>
      <c r="G39" s="2" t="s">
        <v>16</v>
      </c>
    </row>
    <row r="40" spans="1:8" x14ac:dyDescent="0.35">
      <c r="A40" s="16" t="s">
        <v>15</v>
      </c>
      <c r="B40" s="24">
        <f t="shared" si="0"/>
        <v>7.7123001016064885</v>
      </c>
      <c r="C40" s="24">
        <f t="shared" si="1"/>
        <v>3.9247321457077518</v>
      </c>
      <c r="D40" s="24">
        <f t="shared" si="2"/>
        <v>12.183230787671283</v>
      </c>
    </row>
    <row r="41" spans="1:8" x14ac:dyDescent="0.35">
      <c r="A41" s="16" t="s">
        <v>14</v>
      </c>
      <c r="B41" s="24">
        <f t="shared" si="0"/>
        <v>0.36623570260284105</v>
      </c>
      <c r="C41" s="24">
        <f t="shared" si="1"/>
        <v>0.67649415544620839</v>
      </c>
      <c r="D41" s="24">
        <v>0</v>
      </c>
    </row>
    <row r="42" spans="1:8" x14ac:dyDescent="0.35">
      <c r="A42" s="16" t="s">
        <v>13</v>
      </c>
      <c r="B42" s="24">
        <f t="shared" si="0"/>
        <v>1.3005773889265537</v>
      </c>
      <c r="C42" s="24">
        <f t="shared" si="1"/>
        <v>1.2629040786116041</v>
      </c>
      <c r="D42" s="24">
        <f t="shared" si="2"/>
        <v>1.3450477688505329</v>
      </c>
    </row>
    <row r="43" spans="1:8" x14ac:dyDescent="0.35">
      <c r="A43" s="14" t="s">
        <v>12</v>
      </c>
      <c r="B43" s="24">
        <f t="shared" si="0"/>
        <v>0.12328144356590465</v>
      </c>
      <c r="C43" s="24">
        <v>0</v>
      </c>
      <c r="D43" s="24">
        <f t="shared" si="2"/>
        <v>0.26880549194709541</v>
      </c>
    </row>
    <row r="44" spans="1:8" x14ac:dyDescent="0.35">
      <c r="A44" s="2" t="s">
        <v>11</v>
      </c>
      <c r="B44" s="24">
        <f t="shared" si="0"/>
        <v>1.0087759643110052</v>
      </c>
      <c r="C44" s="24">
        <f t="shared" si="1"/>
        <v>1.4787059828514071</v>
      </c>
      <c r="D44" s="24">
        <f t="shared" si="2"/>
        <v>0.45406513212175764</v>
      </c>
    </row>
    <row r="45" spans="1:8" x14ac:dyDescent="0.35">
      <c r="A45" s="2" t="s">
        <v>10</v>
      </c>
      <c r="B45" s="24">
        <f t="shared" si="0"/>
        <v>0.90790722082266084</v>
      </c>
      <c r="C45" s="24">
        <f t="shared" si="1"/>
        <v>0.92764916635972805</v>
      </c>
      <c r="D45" s="24">
        <f t="shared" ref="D34:D51" si="3">(D20/$D$6)*100</f>
        <v>0.88460340676617544</v>
      </c>
    </row>
    <row r="46" spans="1:8" x14ac:dyDescent="0.35">
      <c r="A46" s="2" t="s">
        <v>9</v>
      </c>
      <c r="B46" s="24">
        <f t="shared" si="0"/>
        <v>3.9281624165936861</v>
      </c>
      <c r="C46" s="24">
        <f t="shared" si="1"/>
        <v>3.6435970773726885</v>
      </c>
      <c r="D46" s="24">
        <f t="shared" si="3"/>
        <v>4.2640648232714309</v>
      </c>
    </row>
    <row r="47" spans="1:8" x14ac:dyDescent="0.35">
      <c r="A47" s="2" t="s">
        <v>8</v>
      </c>
      <c r="B47" s="24">
        <f t="shared" si="0"/>
        <v>4.9520726973306184</v>
      </c>
      <c r="C47" s="24">
        <f t="shared" si="1"/>
        <v>3.1608247085510133</v>
      </c>
      <c r="D47" s="24">
        <f t="shared" si="3"/>
        <v>7.0665000713297195</v>
      </c>
    </row>
    <row r="48" spans="1:8" x14ac:dyDescent="0.35">
      <c r="A48" s="2" t="s">
        <v>7</v>
      </c>
      <c r="B48" s="24">
        <f t="shared" si="0"/>
        <v>1.5553903755696552</v>
      </c>
      <c r="C48" s="24">
        <f t="shared" si="1"/>
        <v>0.20004095976676292</v>
      </c>
      <c r="D48" s="24">
        <f t="shared" si="3"/>
        <v>3.1552737664003199</v>
      </c>
    </row>
    <row r="49" spans="1:4" x14ac:dyDescent="0.35">
      <c r="A49" s="16" t="s">
        <v>6</v>
      </c>
      <c r="B49" s="24">
        <f t="shared" si="0"/>
        <v>1.0371707242794821</v>
      </c>
      <c r="C49" s="24">
        <f t="shared" si="1"/>
        <v>1.237833742282082</v>
      </c>
      <c r="D49" s="24">
        <f t="shared" si="3"/>
        <v>0.80030381312496224</v>
      </c>
    </row>
    <row r="50" spans="1:4" x14ac:dyDescent="0.35">
      <c r="A50" s="16" t="s">
        <v>5</v>
      </c>
      <c r="B50" s="24">
        <f t="shared" si="0"/>
        <v>1.8415195932907511</v>
      </c>
      <c r="C50" s="24">
        <f t="shared" si="1"/>
        <v>1.6020291437306249</v>
      </c>
      <c r="D50" s="24">
        <f t="shared" si="3"/>
        <v>2.124219233727632</v>
      </c>
    </row>
    <row r="51" spans="1:4" x14ac:dyDescent="0.35">
      <c r="A51" s="16" t="s">
        <v>4</v>
      </c>
      <c r="B51" s="24">
        <f t="shared" si="0"/>
        <v>0.48156636043635059</v>
      </c>
      <c r="C51" s="24">
        <f t="shared" si="1"/>
        <v>0.36155559898986678</v>
      </c>
      <c r="D51" s="24">
        <f t="shared" si="3"/>
        <v>0.62322962580576846</v>
      </c>
    </row>
    <row r="52" spans="1:4" x14ac:dyDescent="0.35">
      <c r="A52" s="16" t="s">
        <v>3</v>
      </c>
      <c r="B52" s="11" t="s">
        <v>1</v>
      </c>
      <c r="C52" s="24">
        <v>0</v>
      </c>
      <c r="D52" s="11" t="s">
        <v>1</v>
      </c>
    </row>
    <row r="53" spans="1:4" x14ac:dyDescent="0.35">
      <c r="A53" s="16" t="s">
        <v>2</v>
      </c>
      <c r="B53" s="28" t="s">
        <v>1</v>
      </c>
      <c r="C53" s="24">
        <v>0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32" t="s">
        <v>33</v>
      </c>
      <c r="B56" s="33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2019-07-03T06:28:12Z</dcterms:modified>
</cp:coreProperties>
</file>