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/>
  </bookViews>
  <sheets>
    <sheet name="ตาราง 13" sheetId="6" r:id="rId1"/>
  </sheets>
  <definedNames>
    <definedName name="_xlnm.Print_Area" localSheetId="0">'ตาราง 13'!$A$1:$J$33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6" l="1"/>
  <c r="E18" i="6" s="1"/>
  <c r="E16" i="6" l="1"/>
  <c r="E17" i="6"/>
  <c r="E19" i="6"/>
</calcChain>
</file>

<file path=xl/sharedStrings.xml><?xml version="1.0" encoding="utf-8"?>
<sst xmlns="http://schemas.openxmlformats.org/spreadsheetml/2006/main" count="35" uniqueCount="18">
  <si>
    <t>ไตรมาสที่ 1</t>
  </si>
  <si>
    <t>ไตรมาสที่ 2</t>
  </si>
  <si>
    <t>ไตรมาสที่ 3</t>
  </si>
  <si>
    <t>ไตรมาสที่ 4</t>
  </si>
  <si>
    <t>จำนวน (คน)</t>
  </si>
  <si>
    <t>-</t>
  </si>
  <si>
    <t>ร้อยละ</t>
  </si>
  <si>
    <t>ยอดรวม</t>
  </si>
  <si>
    <t>..</t>
  </si>
  <si>
    <t>สถานภาพการทำงาน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</si>
  <si>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</si>
  <si>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</si>
  <si>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</si>
  <si>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</si>
  <si>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</si>
  <si>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</si>
  <si>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r>
      <rPr>
        <b/>
        <sz val="14"/>
        <rFont val="TH SarabunPSK"/>
        <family val="2"/>
      </rPr>
      <t>หมายเหตุ</t>
    </r>
    <r>
      <rPr>
        <sz val="14"/>
        <rFont val="TH SarabunPSK"/>
        <family val="2"/>
      </rPr>
      <t>: .. จำนวนเล็กน้อย</t>
    </r>
  </si>
  <si>
    <t xml:space="preserve">ตารางที่  13  จำนวนและร้อยละของประชากรอายุ 15 ปีขึ้นไปที่มีงานทำ  จำแนกตามสถานภาพการทำงาน พ.ศ.2561 - 2562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</si>
</sst>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color theme="1"/>
      <name val="TH SarabunPSK"/>
      <family val="2"/>
    </font>
    <font>
      <b/>
      <sz val="14"/>
      <color theme="1"/>
      <name val="TH SarabunPSK"/>
      <family val="2"/>
    </font>
    <font>
      <sz val="14"/>
      <color rgb="FF000000"/>
      <name val="TH SarabunPSK"/>
      <family val="2"/>
    </font>
    <font>
      <b/>
      <sz val="14"/>
      <color rgb="FF000000"/>
      <name val="TH SarabunPSK"/>
      <family val="2"/>
    </font>
    <font>
      <b/>
      <sz val="15"/>
      <name val="TH SarabunPSK"/>
      <family val="2"/>
    </font>
    <font>
      <sz val="8"/>
      <name val="Tahoma"/>
      <family val="2"/>
      <charset val="22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2">
    <xf numFmtId="0" fontId="0" fillId="0" borderId="0" xfId="0"/>
    <xf numFmtId="0" fontId="2" fillId="0" borderId="0" xfId="0" applyFont="1" applyAlignment="1"/>
    <xf numFmtId="0" fontId="2" fillId="0" borderId="0" xfId="0" applyFont="1" applyBorder="1" applyAlignment="1"/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Border="1" applyAlignment="1"/>
    <xf numFmtId="0" fontId="3" fillId="3" borderId="1" xfId="0" applyFont="1" applyFill="1" applyBorder="1" applyAlignment="1">
      <alignment horizontal="center" vertical="center"/>
    </xf>
    <xf numFmtId="3" fontId="7" fillId="0" borderId="0" xfId="0" applyNumberFormat="1" applyFont="1" applyBorder="1" applyAlignment="1">
      <alignment horizontal="right" wrapText="1"/>
    </xf>
    <xf numFmtId="188" fontId="7" fillId="0" borderId="0" xfId="0" applyNumberFormat="1" applyFont="1" applyBorder="1" applyAlignment="1">
      <alignment horizontal="right" wrapText="1"/>
    </xf>
    <xf numFmtId="188" fontId="2" fillId="0" borderId="2" xfId="1" applyNumberFormat="1" applyFont="1" applyBorder="1" applyAlignment="1">
      <alignment horizontal="right" wrapText="1"/>
    </xf>
    <xf numFmtId="0" fontId="5" fillId="0" borderId="0" xfId="0" applyFont="1" applyBorder="1"/>
    <xf numFmtId="0" fontId="3" fillId="0" borderId="0" xfId="0" applyFont="1" applyBorder="1" applyAlignment="1">
      <alignment horizontal="center"/>
    </xf>
    <xf numFmtId="3" fontId="8" fillId="0" borderId="0" xfId="0" applyNumberFormat="1" applyFont="1" applyBorder="1" applyAlignment="1">
      <alignment horizontal="right" wrapText="1"/>
    </xf>
    <xf numFmtId="188" fontId="2" fillId="0" borderId="0" xfId="1" applyNumberFormat="1" applyFont="1" applyBorder="1"/>
    <xf numFmtId="0" fontId="3" fillId="2" borderId="1" xfId="0" applyFont="1" applyFill="1" applyBorder="1" applyAlignment="1">
      <alignment horizontal="center" vertical="center"/>
    </xf>
    <xf numFmtId="0" fontId="2" fillId="0" borderId="2" xfId="0" applyFont="1" applyBorder="1" applyAlignment="1"/>
    <xf numFmtId="3" fontId="3" fillId="0" borderId="0" xfId="0" applyNumberFormat="1" applyFont="1" applyBorder="1" applyAlignment="1">
      <alignment horizontal="right"/>
    </xf>
    <xf numFmtId="188" fontId="2" fillId="0" borderId="0" xfId="1" applyNumberFormat="1" applyFont="1" applyBorder="1" applyAlignment="1">
      <alignment horizontal="right"/>
    </xf>
    <xf numFmtId="3" fontId="3" fillId="0" borderId="0" xfId="1" applyNumberFormat="1" applyFont="1" applyFill="1" applyBorder="1" applyAlignment="1">
      <alignment horizontal="right"/>
    </xf>
    <xf numFmtId="3" fontId="2" fillId="0" borderId="0" xfId="1" applyNumberFormat="1" applyFont="1" applyFill="1" applyBorder="1" applyAlignment="1">
      <alignment horizontal="right"/>
    </xf>
    <xf numFmtId="3" fontId="3" fillId="0" borderId="0" xfId="0" applyNumberFormat="1" applyFont="1" applyBorder="1" applyAlignment="1">
      <alignment horizontal="right" wrapText="1"/>
    </xf>
    <xf numFmtId="3" fontId="2" fillId="0" borderId="0" xfId="0" applyNumberFormat="1" applyFont="1" applyBorder="1" applyAlignment="1">
      <alignment horizontal="right" wrapText="1"/>
    </xf>
    <xf numFmtId="188" fontId="2" fillId="0" borderId="2" xfId="2" applyNumberFormat="1" applyFont="1" applyBorder="1" applyAlignment="1">
      <alignment horizontal="right" wrapText="1"/>
    </xf>
    <xf numFmtId="188" fontId="2" fillId="0" borderId="2" xfId="2" applyNumberFormat="1" applyFont="1" applyBorder="1" applyAlignment="1">
      <alignment horizontal="center" wrapText="1"/>
    </xf>
    <xf numFmtId="0" fontId="9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Fill="1"/>
    <xf numFmtId="188" fontId="3" fillId="0" borderId="2" xfId="0" applyNumberFormat="1" applyFont="1" applyBorder="1" applyAlignment="1">
      <alignment horizontal="center"/>
    </xf>
    <xf numFmtId="3" fontId="6" fillId="0" borderId="0" xfId="0" applyNumberFormat="1" applyFont="1" applyBorder="1" applyAlignment="1">
      <alignment horizontal="right"/>
    </xf>
    <xf numFmtId="188" fontId="3" fillId="0" borderId="0" xfId="0" applyNumberFormat="1" applyFont="1" applyBorder="1" applyAlignment="1"/>
    <xf numFmtId="188" fontId="3" fillId="0" borderId="0" xfId="1" applyNumberFormat="1" applyFont="1" applyBorder="1" applyAlignment="1"/>
    <xf numFmtId="188" fontId="5" fillId="0" borderId="0" xfId="0" applyNumberFormat="1" applyFont="1" applyBorder="1" applyAlignment="1"/>
    <xf numFmtId="188" fontId="2" fillId="0" borderId="0" xfId="2" applyNumberFormat="1" applyFont="1" applyBorder="1" applyAlignment="1">
      <alignment wrapText="1"/>
    </xf>
    <xf numFmtId="188" fontId="7" fillId="0" borderId="0" xfId="0" applyNumberFormat="1" applyFont="1" applyBorder="1" applyAlignment="1">
      <alignment wrapText="1"/>
    </xf>
    <xf numFmtId="0" fontId="3" fillId="3" borderId="1" xfId="0" applyFont="1" applyFill="1" applyBorder="1" applyAlignment="1">
      <alignment horizontal="center" vertical="center"/>
    </xf>
    <xf numFmtId="187" fontId="5" fillId="0" borderId="0" xfId="1" applyNumberFormat="1" applyFont="1"/>
    <xf numFmtId="187" fontId="6" fillId="0" borderId="0" xfId="1" applyNumberFormat="1" applyFont="1"/>
    <xf numFmtId="187" fontId="5" fillId="0" borderId="0" xfId="1" applyNumberFormat="1" applyFont="1" applyAlignment="1">
      <alignment horizontal="right"/>
    </xf>
    <xf numFmtId="188" fontId="5" fillId="0" borderId="0" xfId="0" applyNumberFormat="1" applyFont="1"/>
    <xf numFmtId="188" fontId="5" fillId="0" borderId="0" xfId="0" applyNumberFormat="1" applyFont="1" applyAlignment="1">
      <alignment horizontal="right"/>
    </xf>
    <xf numFmtId="188" fontId="3" fillId="0" borderId="0" xfId="1" applyNumberFormat="1" applyFont="1"/>
    <xf numFmtId="188" fontId="2" fillId="0" borderId="0" xfId="1" applyNumberFormat="1" applyFont="1"/>
    <xf numFmtId="3" fontId="3" fillId="0" borderId="0" xfId="1" applyNumberFormat="1" applyFont="1" applyAlignment="1">
      <alignment horizontal="right"/>
    </xf>
    <xf numFmtId="3" fontId="2" fillId="0" borderId="0" xfId="1" applyNumberFormat="1" applyFont="1" applyAlignment="1">
      <alignment horizontal="right"/>
    </xf>
    <xf numFmtId="188" fontId="2" fillId="0" borderId="0" xfId="1" applyNumberFormat="1" applyFont="1" applyAlignment="1">
      <alignment horizontal="right"/>
    </xf>
    <xf numFmtId="0" fontId="5" fillId="0" borderId="2" xfId="0" applyFont="1" applyBorder="1"/>
    <xf numFmtId="188" fontId="3" fillId="0" borderId="0" xfId="1" applyNumberFormat="1" applyFont="1" applyBorder="1"/>
    <xf numFmtId="0" fontId="4" fillId="0" borderId="0" xfId="0" applyFont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FF6600"/>
      <color rgb="FFE42202"/>
      <color rgb="FFFF5050"/>
      <color rgb="FFFC042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</sheetPr>
  <dimension ref="A1:J34"/>
  <sheetViews>
    <sheetView tabSelected="1" zoomScaleNormal="100" zoomScaleSheetLayoutView="98" workbookViewId="0"/>
  </sheetViews>
  <sheetFormatPr defaultColWidth="9" defaultRowHeight="26.25" customHeight="1" x14ac:dyDescent="0.5"/>
  <cols>
    <col min="1" max="1" width="16.5" style="24" customWidth="1"/>
    <col min="2" max="5" width="9.125" style="24" customWidth="1"/>
    <col min="6" max="6" width="2.625" style="24" customWidth="1"/>
    <col min="7" max="10" width="9.125" style="24" customWidth="1"/>
    <col min="11" max="16384" width="9" style="24"/>
  </cols>
  <sheetData>
    <row r="1" spans="1:10" ht="26.25" customHeight="1" x14ac:dyDescent="0.55000000000000004">
      <c r="A1" s="23" t="s">
        <v>17</v>
      </c>
      <c r="B1" s="23"/>
      <c r="C1" s="23"/>
      <c r="D1" s="23"/>
      <c r="E1" s="23"/>
      <c r="F1" s="23"/>
      <c r="G1" s="23"/>
    </row>
    <row r="2" spans="1:10" ht="26.25" customHeight="1" x14ac:dyDescent="0.3">
      <c r="A2" s="4"/>
      <c r="B2" s="2"/>
      <c r="C2" s="2"/>
      <c r="D2" s="2"/>
      <c r="E2" s="2"/>
      <c r="F2" s="2"/>
      <c r="G2" s="2"/>
      <c r="H2" s="25"/>
    </row>
    <row r="3" spans="1:10" ht="26.25" customHeight="1" x14ac:dyDescent="0.5">
      <c r="A3" s="50" t="s">
        <v>9</v>
      </c>
      <c r="B3" s="47">
        <v>2561</v>
      </c>
      <c r="C3" s="47"/>
      <c r="D3" s="47"/>
      <c r="E3" s="47"/>
      <c r="F3" s="3"/>
      <c r="G3" s="48">
        <v>2562</v>
      </c>
      <c r="H3" s="48"/>
      <c r="I3" s="48"/>
      <c r="J3" s="48"/>
    </row>
    <row r="4" spans="1:10" ht="26.25" customHeight="1" x14ac:dyDescent="0.5">
      <c r="A4" s="48"/>
      <c r="B4" s="13" t="s">
        <v>0</v>
      </c>
      <c r="C4" s="13" t="s">
        <v>1</v>
      </c>
      <c r="D4" s="13" t="s">
        <v>2</v>
      </c>
      <c r="E4" s="13" t="s">
        <v>3</v>
      </c>
      <c r="F4" s="3"/>
      <c r="G4" s="5" t="s">
        <v>0</v>
      </c>
      <c r="H4" s="33" t="s">
        <v>1</v>
      </c>
      <c r="I4" s="33" t="s">
        <v>2</v>
      </c>
      <c r="J4" s="33" t="s">
        <v>3</v>
      </c>
    </row>
    <row r="5" spans="1:10" ht="26.25" customHeight="1" x14ac:dyDescent="0.5">
      <c r="A5" s="4"/>
      <c r="B5" s="49" t="s">
        <v>4</v>
      </c>
      <c r="C5" s="49"/>
      <c r="D5" s="49"/>
      <c r="E5" s="49"/>
      <c r="F5" s="49"/>
      <c r="G5" s="49"/>
      <c r="H5" s="49"/>
      <c r="I5" s="49"/>
      <c r="J5" s="49"/>
    </row>
    <row r="6" spans="1:10" ht="26.25" customHeight="1" x14ac:dyDescent="0.5">
      <c r="A6" s="10" t="s">
        <v>7</v>
      </c>
      <c r="B6" s="19">
        <v>246597</v>
      </c>
      <c r="C6" s="11">
        <v>244675</v>
      </c>
      <c r="D6" s="11">
        <v>256006</v>
      </c>
      <c r="E6" s="27">
        <f>SUM(E7:E12)</f>
        <v>258912</v>
      </c>
      <c r="F6" s="15"/>
      <c r="G6" s="35">
        <v>254525</v>
      </c>
      <c r="H6" s="41">
        <v>242082</v>
      </c>
      <c r="I6" s="41">
        <v>238434</v>
      </c>
      <c r="J6" s="17">
        <v>237960</v>
      </c>
    </row>
    <row r="7" spans="1:10" ht="26.25" customHeight="1" x14ac:dyDescent="0.5">
      <c r="A7" s="2" t="s">
        <v>10</v>
      </c>
      <c r="B7" s="20">
        <v>9312</v>
      </c>
      <c r="C7" s="6">
        <v>14196</v>
      </c>
      <c r="D7" s="6">
        <v>6615</v>
      </c>
      <c r="E7" s="6">
        <v>7097</v>
      </c>
      <c r="F7" s="15"/>
      <c r="G7" s="34">
        <v>6513</v>
      </c>
      <c r="H7" s="42">
        <v>6871</v>
      </c>
      <c r="I7" s="42">
        <v>5824</v>
      </c>
      <c r="J7" s="18">
        <v>6351</v>
      </c>
    </row>
    <row r="8" spans="1:10" ht="26.25" customHeight="1" x14ac:dyDescent="0.5">
      <c r="A8" s="2" t="s">
        <v>11</v>
      </c>
      <c r="B8" s="20">
        <v>31221</v>
      </c>
      <c r="C8" s="6">
        <v>32864</v>
      </c>
      <c r="D8" s="6">
        <v>27517</v>
      </c>
      <c r="E8" s="6">
        <v>29864</v>
      </c>
      <c r="F8" s="15"/>
      <c r="G8" s="34">
        <v>29789</v>
      </c>
      <c r="H8" s="42">
        <v>31792</v>
      </c>
      <c r="I8" s="42">
        <v>27038</v>
      </c>
      <c r="J8" s="18">
        <v>26960</v>
      </c>
    </row>
    <row r="9" spans="1:10" ht="26.25" customHeight="1" x14ac:dyDescent="0.5">
      <c r="A9" s="2" t="s">
        <v>12</v>
      </c>
      <c r="B9" s="20">
        <v>67509</v>
      </c>
      <c r="C9" s="6">
        <v>67698</v>
      </c>
      <c r="D9" s="6">
        <v>66102</v>
      </c>
      <c r="E9" s="6">
        <v>68870</v>
      </c>
      <c r="F9" s="15"/>
      <c r="G9" s="34">
        <v>85558</v>
      </c>
      <c r="H9" s="42">
        <v>65675</v>
      </c>
      <c r="I9" s="42">
        <v>65006</v>
      </c>
      <c r="J9" s="18">
        <v>73499</v>
      </c>
    </row>
    <row r="10" spans="1:10" ht="26.25" customHeight="1" x14ac:dyDescent="0.5">
      <c r="A10" s="2" t="s">
        <v>13</v>
      </c>
      <c r="B10" s="20">
        <v>82441</v>
      </c>
      <c r="C10" s="6">
        <v>75311</v>
      </c>
      <c r="D10" s="6">
        <v>92722</v>
      </c>
      <c r="E10" s="6">
        <v>84832</v>
      </c>
      <c r="F10" s="15"/>
      <c r="G10" s="34">
        <v>75228</v>
      </c>
      <c r="H10" s="42">
        <v>81136</v>
      </c>
      <c r="I10" s="42">
        <v>85485</v>
      </c>
      <c r="J10" s="18">
        <v>79802</v>
      </c>
    </row>
    <row r="11" spans="1:10" ht="26.25" customHeight="1" x14ac:dyDescent="0.5">
      <c r="A11" s="2" t="s">
        <v>14</v>
      </c>
      <c r="B11" s="20">
        <v>55929</v>
      </c>
      <c r="C11" s="6">
        <v>54528</v>
      </c>
      <c r="D11" s="6">
        <v>62800</v>
      </c>
      <c r="E11" s="6">
        <v>68171</v>
      </c>
      <c r="F11" s="15"/>
      <c r="G11" s="34">
        <v>57437</v>
      </c>
      <c r="H11" s="42">
        <v>56388</v>
      </c>
      <c r="I11" s="42">
        <v>55081</v>
      </c>
      <c r="J11" s="18">
        <v>51348</v>
      </c>
    </row>
    <row r="12" spans="1:10" ht="26.25" customHeight="1" x14ac:dyDescent="0.5">
      <c r="A12" s="2" t="s">
        <v>15</v>
      </c>
      <c r="B12" s="20">
        <v>185</v>
      </c>
      <c r="C12" s="6">
        <v>78</v>
      </c>
      <c r="D12" s="6">
        <v>250</v>
      </c>
      <c r="E12" s="6">
        <v>78</v>
      </c>
      <c r="F12" s="15"/>
      <c r="G12" s="36" t="s">
        <v>5</v>
      </c>
      <c r="H12" s="42">
        <v>220</v>
      </c>
      <c r="I12" s="42" t="s">
        <v>5</v>
      </c>
      <c r="J12" s="18" t="s">
        <v>5</v>
      </c>
    </row>
    <row r="13" spans="1:10" ht="26.25" customHeight="1" x14ac:dyDescent="0.5">
      <c r="A13" s="9"/>
      <c r="B13" s="49" t="s">
        <v>6</v>
      </c>
      <c r="C13" s="49"/>
      <c r="D13" s="49"/>
      <c r="E13" s="49"/>
      <c r="F13" s="49"/>
      <c r="G13" s="49"/>
      <c r="H13" s="49"/>
      <c r="I13" s="49"/>
      <c r="J13" s="49"/>
    </row>
    <row r="14" spans="1:10" ht="26.25" customHeight="1" x14ac:dyDescent="0.5">
      <c r="A14" s="10" t="s">
        <v>7</v>
      </c>
      <c r="B14" s="28">
        <v>100</v>
      </c>
      <c r="C14" s="28">
        <v>100</v>
      </c>
      <c r="D14" s="28">
        <v>100</v>
      </c>
      <c r="E14" s="29">
        <v>100</v>
      </c>
      <c r="F14" s="28"/>
      <c r="G14" s="28">
        <v>100</v>
      </c>
      <c r="H14" s="39">
        <v>100</v>
      </c>
      <c r="I14" s="39">
        <v>100</v>
      </c>
      <c r="J14" s="45">
        <v>100</v>
      </c>
    </row>
    <row r="15" spans="1:10" ht="26.25" customHeight="1" x14ac:dyDescent="0.5">
      <c r="A15" s="2" t="s">
        <v>10</v>
      </c>
      <c r="B15" s="31">
        <v>3.8</v>
      </c>
      <c r="C15" s="32">
        <v>5.8019822213139882</v>
      </c>
      <c r="D15" s="30">
        <v>2.6</v>
      </c>
      <c r="E15" s="30">
        <v>2.8</v>
      </c>
      <c r="F15" s="28"/>
      <c r="G15" s="37">
        <v>2.5</v>
      </c>
      <c r="H15" s="40">
        <v>2.9</v>
      </c>
      <c r="I15" s="40">
        <v>2.442604662086783</v>
      </c>
      <c r="J15" s="12">
        <v>2.6689359556227936</v>
      </c>
    </row>
    <row r="16" spans="1:10" ht="26.25" customHeight="1" x14ac:dyDescent="0.5">
      <c r="A16" s="2" t="s">
        <v>11</v>
      </c>
      <c r="B16" s="31">
        <v>12.6</v>
      </c>
      <c r="C16" s="32">
        <v>13.431695105752528</v>
      </c>
      <c r="D16" s="30">
        <v>10.8</v>
      </c>
      <c r="E16" s="30">
        <f>(E8/$E$6)*100</f>
        <v>11.53442096156223</v>
      </c>
      <c r="F16" s="28"/>
      <c r="G16" s="37">
        <v>11.703761909439152</v>
      </c>
      <c r="H16" s="40">
        <v>13.132740145900975</v>
      </c>
      <c r="I16" s="40">
        <v>11.339825695999732</v>
      </c>
      <c r="J16" s="12">
        <v>11.329635232812238</v>
      </c>
    </row>
    <row r="17" spans="1:10" ht="26.25" customHeight="1" x14ac:dyDescent="0.5">
      <c r="A17" s="2" t="s">
        <v>12</v>
      </c>
      <c r="B17" s="31">
        <v>27.4</v>
      </c>
      <c r="C17" s="32">
        <v>27.668539899867174</v>
      </c>
      <c r="D17" s="30">
        <v>25.8</v>
      </c>
      <c r="E17" s="30">
        <f>(E9/$E$6)*100</f>
        <v>26.599771350883699</v>
      </c>
      <c r="F17" s="28"/>
      <c r="G17" s="37">
        <v>33.614772615656612</v>
      </c>
      <c r="H17" s="40">
        <v>27.129237200617972</v>
      </c>
      <c r="I17" s="40">
        <v>27.263729166142415</v>
      </c>
      <c r="J17" s="12">
        <v>30.887123886367458</v>
      </c>
    </row>
    <row r="18" spans="1:10" ht="26.25" customHeight="1" x14ac:dyDescent="0.5">
      <c r="A18" s="2" t="s">
        <v>13</v>
      </c>
      <c r="B18" s="31">
        <v>33.4</v>
      </c>
      <c r="C18" s="32">
        <v>30.780014304689896</v>
      </c>
      <c r="D18" s="30">
        <v>36.200000000000003</v>
      </c>
      <c r="E18" s="30">
        <f>(E10/$E$6)*100</f>
        <v>32.764800395501176</v>
      </c>
      <c r="F18" s="28"/>
      <c r="G18" s="37">
        <v>29.556232197230138</v>
      </c>
      <c r="H18" s="40">
        <v>33.515916094546476</v>
      </c>
      <c r="I18" s="40">
        <v>35.852688794383354</v>
      </c>
      <c r="J18" s="12">
        <v>33.535888384602451</v>
      </c>
    </row>
    <row r="19" spans="1:10" ht="26.25" customHeight="1" x14ac:dyDescent="0.5">
      <c r="A19" s="2" t="s">
        <v>14</v>
      </c>
      <c r="B19" s="31">
        <v>22.7</v>
      </c>
      <c r="C19" s="32">
        <v>22.285889445182384</v>
      </c>
      <c r="D19" s="30">
        <v>24.5</v>
      </c>
      <c r="E19" s="30">
        <f>(E11/$E$6)*100</f>
        <v>26.329795451736498</v>
      </c>
      <c r="F19" s="28"/>
      <c r="G19" s="37">
        <v>22.566349081622629</v>
      </c>
      <c r="H19" s="40">
        <v>23.292933799291148</v>
      </c>
      <c r="I19" s="40">
        <v>23.101151681387723</v>
      </c>
      <c r="J19" s="12">
        <v>21.578416540595057</v>
      </c>
    </row>
    <row r="20" spans="1:10" ht="26.25" customHeight="1" x14ac:dyDescent="0.5">
      <c r="A20" s="2" t="s">
        <v>15</v>
      </c>
      <c r="B20" s="31">
        <v>0.1</v>
      </c>
      <c r="C20" s="7" t="s">
        <v>8</v>
      </c>
      <c r="D20" s="30">
        <v>9.765396123528354E-2</v>
      </c>
      <c r="E20" s="7" t="s">
        <v>8</v>
      </c>
      <c r="F20" s="28"/>
      <c r="G20" s="38" t="s">
        <v>5</v>
      </c>
      <c r="H20" s="40">
        <v>0.1</v>
      </c>
      <c r="I20" s="43" t="s">
        <v>5</v>
      </c>
      <c r="J20" s="16" t="s">
        <v>5</v>
      </c>
    </row>
    <row r="21" spans="1:10" ht="26.25" customHeight="1" x14ac:dyDescent="0.3">
      <c r="A21" s="14"/>
      <c r="B21" s="21"/>
      <c r="C21" s="8"/>
      <c r="D21" s="8"/>
      <c r="E21" s="21"/>
      <c r="F21" s="26"/>
      <c r="G21" s="22"/>
      <c r="H21" s="44"/>
      <c r="I21" s="44"/>
      <c r="J21" s="44"/>
    </row>
    <row r="22" spans="1:10" ht="26.25" customHeight="1" x14ac:dyDescent="0.5">
      <c r="A22" s="51" t="s">
        <v>16</v>
      </c>
      <c r="B22" s="51"/>
      <c r="C22" s="51"/>
      <c r="D22" s="51"/>
      <c r="E22" s="51"/>
      <c r="F22" s="51"/>
      <c r="G22" s="51"/>
    </row>
    <row r="24" spans="1:10" ht="26.25" customHeight="1" x14ac:dyDescent="0.3">
      <c r="F24" s="1"/>
      <c r="G24" s="1"/>
    </row>
    <row r="25" spans="1:10" ht="26.25" customHeight="1" x14ac:dyDescent="0.3">
      <c r="A25" s="1"/>
      <c r="B25" s="1"/>
      <c r="C25" s="1"/>
      <c r="D25" s="1"/>
      <c r="E25" s="1"/>
      <c r="F25" s="1"/>
      <c r="G25" s="1"/>
    </row>
    <row r="26" spans="1:10" ht="26.25" customHeight="1" x14ac:dyDescent="0.3">
      <c r="A26" s="1"/>
      <c r="B26" s="1"/>
      <c r="C26" s="1"/>
      <c r="D26" s="1"/>
      <c r="E26" s="1"/>
      <c r="F26" s="1"/>
      <c r="G26" s="1"/>
    </row>
    <row r="27" spans="1:10" ht="26.25" customHeight="1" x14ac:dyDescent="0.3">
      <c r="A27" s="1"/>
      <c r="B27" s="1"/>
      <c r="C27" s="1"/>
      <c r="D27" s="1"/>
      <c r="E27" s="1"/>
      <c r="F27" s="1"/>
      <c r="G27" s="1"/>
    </row>
    <row r="28" spans="1:10" ht="26.25" customHeight="1" x14ac:dyDescent="0.3">
      <c r="F28" s="1"/>
      <c r="G28" s="1"/>
    </row>
    <row r="29" spans="1:10" ht="26.25" customHeight="1" x14ac:dyDescent="0.3">
      <c r="A29" s="1"/>
      <c r="B29" s="1"/>
      <c r="C29" s="1"/>
      <c r="D29" s="1"/>
      <c r="E29" s="1"/>
      <c r="F29" s="1"/>
      <c r="G29" s="1"/>
    </row>
    <row r="30" spans="1:10" ht="26.25" customHeight="1" x14ac:dyDescent="0.3">
      <c r="A30" s="1"/>
      <c r="B30" s="1"/>
      <c r="C30" s="1"/>
      <c r="D30" s="1"/>
      <c r="E30" s="1"/>
      <c r="F30" s="1"/>
      <c r="G30" s="1"/>
    </row>
    <row r="31" spans="1:10" ht="26.25" customHeight="1" x14ac:dyDescent="0.3">
      <c r="A31" s="1"/>
      <c r="B31" s="1"/>
      <c r="C31" s="1"/>
      <c r="D31" s="1"/>
      <c r="E31" s="1"/>
      <c r="F31" s="1"/>
      <c r="G31" s="1"/>
    </row>
    <row r="32" spans="1:10" ht="26.25" customHeight="1" x14ac:dyDescent="0.35">
      <c r="A32" s="46">
        <v>39</v>
      </c>
      <c r="B32" s="46"/>
      <c r="C32" s="46"/>
      <c r="D32" s="46"/>
      <c r="E32" s="46"/>
      <c r="F32" s="46"/>
      <c r="G32" s="46"/>
      <c r="H32" s="46"/>
      <c r="I32" s="46"/>
      <c r="J32" s="46"/>
    </row>
    <row r="33" spans="1:10" ht="26.25" customHeight="1" x14ac:dyDescent="0.35">
      <c r="A33" s="46"/>
      <c r="B33" s="46"/>
      <c r="C33" s="46"/>
      <c r="D33" s="46"/>
      <c r="E33" s="46"/>
      <c r="F33" s="46"/>
      <c r="G33" s="46"/>
      <c r="H33" s="46"/>
      <c r="I33" s="46"/>
      <c r="J33" s="46"/>
    </row>
    <row r="34" spans="1:10" ht="26.25" customHeight="1" x14ac:dyDescent="0.3">
      <c r="A34" s="1"/>
      <c r="B34" s="1"/>
      <c r="C34" s="1"/>
      <c r="D34" s="1"/>
      <c r="E34" s="1"/>
      <c r="F34" s="1"/>
      <c r="G34" s="1"/>
    </row>
  </sheetData>
  <mergeCells count="8">
    <mergeCell ref="A33:J33"/>
    <mergeCell ref="A32:J32"/>
    <mergeCell ref="A3:A4"/>
    <mergeCell ref="B3:E3"/>
    <mergeCell ref="A22:G22"/>
    <mergeCell ref="G3:J3"/>
    <mergeCell ref="B5:J5"/>
    <mergeCell ref="B13:J13"/>
  </mergeCells>
  <phoneticPr fontId="10" type="noConversion"/>
  <pageMargins left="0.98425196850393704" right="0" top="0.98425196850393704" bottom="0" header="0.51181102362204722" footer="0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13</vt:lpstr>
      <vt:lpstr>'ตาราง 13'!Print_Area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tee</dc:creator>
  <cp:lastModifiedBy>nso</cp:lastModifiedBy>
  <cp:lastPrinted>2020-01-22T02:48:07Z</cp:lastPrinted>
  <dcterms:created xsi:type="dcterms:W3CDTF">2018-08-17T08:16:32Z</dcterms:created>
  <dcterms:modified xsi:type="dcterms:W3CDTF">2020-02-18T02:52:13Z</dcterms:modified>
</cp:coreProperties>
</file>