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FD575EE7-92DF-4796-B8BA-9A5A169535D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3" l="1"/>
  <c r="C12" i="3"/>
  <c r="B12" i="3"/>
  <c r="F11" i="3"/>
  <c r="F10" i="3"/>
  <c r="F9" i="3"/>
  <c r="F8" i="3"/>
  <c r="F7" i="3"/>
  <c r="F6" i="3"/>
  <c r="F12" i="3" s="1"/>
  <c r="F5" i="3"/>
  <c r="G7" i="2" l="1"/>
  <c r="F5" i="2"/>
  <c r="G8" i="2" s="1"/>
  <c r="D5" i="2"/>
  <c r="E10" i="2" s="1"/>
  <c r="B5" i="2"/>
  <c r="C7" i="2" s="1"/>
  <c r="C11" i="2" l="1"/>
  <c r="C10" i="2"/>
  <c r="C9" i="2"/>
  <c r="G10" i="2"/>
  <c r="E9" i="2"/>
  <c r="E8" i="2"/>
  <c r="E7" i="2"/>
  <c r="G6" i="2"/>
  <c r="G11" i="2"/>
  <c r="C8" i="2"/>
  <c r="G9" i="2"/>
  <c r="E6" i="2"/>
  <c r="E11" i="2"/>
  <c r="C6" i="2"/>
  <c r="B5" i="1"/>
  <c r="C5" i="1"/>
  <c r="D5" i="1"/>
  <c r="D19" i="1" s="1"/>
  <c r="E5" i="2" l="1"/>
  <c r="C15" i="1"/>
  <c r="C14" i="1"/>
  <c r="G5" i="2"/>
  <c r="B15" i="1"/>
  <c r="B17" i="1"/>
  <c r="C5" i="2"/>
  <c r="D15" i="1"/>
  <c r="D14" i="1"/>
  <c r="C17" i="1"/>
  <c r="C19" i="1"/>
  <c r="D18" i="1"/>
  <c r="B18" i="1"/>
  <c r="D17" i="1"/>
  <c r="B14" i="1"/>
  <c r="B16" i="1"/>
  <c r="C18" i="1"/>
  <c r="D16" i="1"/>
  <c r="C16" i="1"/>
  <c r="B19" i="1"/>
  <c r="D13" i="1" l="1"/>
</calcChain>
</file>

<file path=xl/sharedStrings.xml><?xml version="1.0" encoding="utf-8"?>
<sst xmlns="http://schemas.openxmlformats.org/spreadsheetml/2006/main" count="54" uniqueCount="19">
  <si>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</si>
  <si>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</si>
  <si>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</si>
  <si>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</si>
  <si>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</si>
  <si>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</si>
  <si>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</si>
  <si>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</si>
  <si>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</si>
  <si>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</si>
  <si>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</si>
  <si>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</si>
  <si>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</si>
  <si>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</si>
  <si>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</si>
  <si>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</si>
  <si>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</si>
  <si>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 2_2561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</si>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</sst>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90" zoomScaleNormal="90" workbookViewId="0">
      <selection activeCell="K11" sqref="K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6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28">
        <v>2562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25" t="s">
        <v>3</v>
      </c>
      <c r="C4" s="25"/>
      <c r="D4" s="25"/>
    </row>
    <row r="5" spans="1:4" ht="25.35" customHeight="1" x14ac:dyDescent="0.2">
      <c r="A5" s="3" t="s">
        <v>4</v>
      </c>
      <c r="B5" s="10">
        <f>SUM(B6,B7,B8,B9,B10,B11,)</f>
        <v>223118.80249999999</v>
      </c>
      <c r="C5" s="10">
        <f>SUM(C6,C7,C8,C9,C10,C11,)</f>
        <v>127101.7175</v>
      </c>
      <c r="D5" s="10">
        <f>SUM(D6,D7,D8,D9,D10,D11,)</f>
        <v>96017.085000000006</v>
      </c>
    </row>
    <row r="6" spans="1:4" ht="25.35" customHeight="1" x14ac:dyDescent="0.3">
      <c r="A6" s="4" t="s">
        <v>5</v>
      </c>
      <c r="B6" s="11">
        <v>1672.9575</v>
      </c>
      <c r="C6" s="11">
        <v>1178.2250000000001</v>
      </c>
      <c r="D6" s="11">
        <v>494.73249999999996</v>
      </c>
    </row>
    <row r="7" spans="1:4" ht="25.35" customHeight="1" x14ac:dyDescent="0.3">
      <c r="A7" s="4" t="s">
        <v>6</v>
      </c>
      <c r="B7" s="11">
        <v>25395.762500000001</v>
      </c>
      <c r="C7" s="11">
        <v>11301.657499999999</v>
      </c>
      <c r="D7" s="11">
        <v>14094.1075</v>
      </c>
    </row>
    <row r="8" spans="1:4" ht="25.35" customHeight="1" x14ac:dyDescent="0.3">
      <c r="A8" s="4" t="s">
        <v>7</v>
      </c>
      <c r="B8" s="11">
        <v>44121.292499999996</v>
      </c>
      <c r="C8" s="11">
        <v>27033.352499999997</v>
      </c>
      <c r="D8" s="11">
        <v>17087.940000000002</v>
      </c>
    </row>
    <row r="9" spans="1:4" ht="25.35" customHeight="1" x14ac:dyDescent="0.3">
      <c r="A9" s="4" t="s">
        <v>8</v>
      </c>
      <c r="B9" s="11">
        <v>99104.332500000004</v>
      </c>
      <c r="C9" s="11">
        <v>66606.607499999998</v>
      </c>
      <c r="D9" s="11">
        <v>32497.727500000001</v>
      </c>
    </row>
    <row r="10" spans="1:4" ht="25.35" customHeight="1" x14ac:dyDescent="0.3">
      <c r="A10" s="4" t="s">
        <v>12</v>
      </c>
      <c r="B10" s="11">
        <v>51945.967499999999</v>
      </c>
      <c r="C10" s="11">
        <v>20282.684999999998</v>
      </c>
      <c r="D10" s="11">
        <v>31663.279999999999</v>
      </c>
    </row>
    <row r="11" spans="1:4" ht="25.35" customHeight="1" x14ac:dyDescent="0.3">
      <c r="A11" s="4" t="s">
        <v>9</v>
      </c>
      <c r="B11" s="11">
        <v>878.4899999999999</v>
      </c>
      <c r="C11" s="11">
        <v>699.19</v>
      </c>
      <c r="D11" s="11">
        <v>179.29749999999999</v>
      </c>
    </row>
    <row r="12" spans="1:4" ht="25.35" customHeight="1" x14ac:dyDescent="0.2">
      <c r="A12" s="5"/>
      <c r="B12" s="25" t="s">
        <v>10</v>
      </c>
      <c r="C12" s="25"/>
      <c r="D12" s="25"/>
    </row>
    <row r="13" spans="1:4" ht="25.35" customHeight="1" x14ac:dyDescent="0.2">
      <c r="A13" s="3" t="s">
        <v>4</v>
      </c>
      <c r="B13" s="12">
        <v>100</v>
      </c>
      <c r="C13" s="12">
        <v>100</v>
      </c>
      <c r="D13" s="12">
        <f>SUM(D14,D15,D16,D17,D18,D19)</f>
        <v>100</v>
      </c>
    </row>
    <row r="14" spans="1:4" ht="25.35" customHeight="1" x14ac:dyDescent="0.2">
      <c r="A14" s="4" t="s">
        <v>5</v>
      </c>
      <c r="B14" s="13">
        <f>(B6*100)/$B$5</f>
        <v>0.7498057004855071</v>
      </c>
      <c r="C14" s="13">
        <f>(C6*100)/$C$5</f>
        <v>0.92699376780648157</v>
      </c>
      <c r="D14" s="13">
        <f>(D6*100)/$D$5</f>
        <v>0.51525465493979528</v>
      </c>
    </row>
    <row r="15" spans="1:4" ht="25.35" customHeight="1" x14ac:dyDescent="0.2">
      <c r="A15" s="4" t="s">
        <v>6</v>
      </c>
      <c r="B15" s="13">
        <f>(B7*100)/$B$5</f>
        <v>11.382170491884027</v>
      </c>
      <c r="C15" s="13">
        <f>(C7*100)/$C$5</f>
        <v>8.891821229717058</v>
      </c>
      <c r="D15" s="13">
        <f>(D7*100)/$D$5</f>
        <v>14.678749620445153</v>
      </c>
    </row>
    <row r="16" spans="1:4" ht="25.35" customHeight="1" x14ac:dyDescent="0.2">
      <c r="A16" s="4" t="s">
        <v>7</v>
      </c>
      <c r="B16" s="13">
        <f>(B8*100)/$B$5</f>
        <v>19.774798002512586</v>
      </c>
      <c r="C16" s="13">
        <f>(C8*100)/$C$5</f>
        <v>21.269069397114951</v>
      </c>
      <c r="D16" s="13">
        <f>(D8*100)/$D$5</f>
        <v>17.796770231047944</v>
      </c>
    </row>
    <row r="17" spans="1:4" ht="25.35" customHeight="1" x14ac:dyDescent="0.2">
      <c r="A17" s="4" t="s">
        <v>8</v>
      </c>
      <c r="B17" s="13">
        <f>(B9*100)/$B$5</f>
        <v>44.417741306226311</v>
      </c>
      <c r="C17" s="13">
        <f>(C9*100)/$C$5</f>
        <v>52.404175812966493</v>
      </c>
      <c r="D17" s="13">
        <f>(D9*100)/$D$5</f>
        <v>33.845775988721172</v>
      </c>
    </row>
    <row r="18" spans="1:4" ht="25.35" customHeight="1" x14ac:dyDescent="0.2">
      <c r="A18" s="4" t="s">
        <v>12</v>
      </c>
      <c r="B18" s="13">
        <f>(B10*100)/$B$5</f>
        <v>23.281752554225008</v>
      </c>
      <c r="C18" s="16">
        <f>(C10*100)/$C$5</f>
        <v>15.957837076434469</v>
      </c>
      <c r="D18" s="13">
        <f>(D10*100)/$D$5</f>
        <v>32.976714508673119</v>
      </c>
    </row>
    <row r="19" spans="1:4" ht="25.35" customHeight="1" x14ac:dyDescent="0.2">
      <c r="A19" s="6" t="s">
        <v>9</v>
      </c>
      <c r="B19" s="14">
        <f>(B11*100)/$B$5</f>
        <v>0.39373194466656386</v>
      </c>
      <c r="C19" s="14">
        <f>(C11*100)/$C$5</f>
        <v>0.5501027159605455</v>
      </c>
      <c r="D19" s="14">
        <f>(D11*100)/$D$5</f>
        <v>0.18673499617281653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N16" sqref="N16"/>
    </sheetView>
  </sheetViews>
  <sheetFormatPr defaultRowHeight="19.5" x14ac:dyDescent="0.2"/>
  <cols>
    <col min="1" max="10" width="9" style="7"/>
  </cols>
  <sheetData>
    <row r="1" spans="1:8" x14ac:dyDescent="0.2">
      <c r="A1" s="7" t="s">
        <v>14</v>
      </c>
      <c r="B1" s="7">
        <v>223118.80249999999</v>
      </c>
      <c r="C1" s="7">
        <v>1672.9575</v>
      </c>
      <c r="D1" s="7">
        <v>25395.762500000001</v>
      </c>
      <c r="E1" s="7">
        <v>44121.292499999996</v>
      </c>
      <c r="F1" s="7">
        <v>99104.332500000004</v>
      </c>
      <c r="G1" s="7">
        <v>51945.967499999999</v>
      </c>
      <c r="H1" s="7">
        <v>878.4899999999999</v>
      </c>
    </row>
    <row r="2" spans="1:8" x14ac:dyDescent="0.2">
      <c r="A2" s="7" t="s">
        <v>15</v>
      </c>
      <c r="B2" s="7">
        <v>127101.715</v>
      </c>
      <c r="C2" s="7">
        <v>1178.2250000000001</v>
      </c>
      <c r="D2" s="7">
        <v>11301.657499999999</v>
      </c>
      <c r="E2" s="7">
        <v>27033.352499999997</v>
      </c>
      <c r="F2" s="7">
        <v>66606.607499999998</v>
      </c>
      <c r="G2" s="7">
        <v>20282.684999999998</v>
      </c>
      <c r="H2" s="7">
        <v>699.19</v>
      </c>
    </row>
    <row r="3" spans="1:8" x14ac:dyDescent="0.2">
      <c r="A3" s="7" t="s">
        <v>16</v>
      </c>
      <c r="B3" s="7">
        <v>96017.087500000009</v>
      </c>
      <c r="C3" s="7">
        <v>494.73249999999996</v>
      </c>
      <c r="D3" s="7">
        <v>14094.1075</v>
      </c>
      <c r="E3" s="7">
        <v>17087.940000000002</v>
      </c>
      <c r="F3" s="7">
        <v>32497.727500000001</v>
      </c>
      <c r="G3" s="7">
        <v>31663.279999999999</v>
      </c>
      <c r="H3" s="7">
        <v>179.29749999999999</v>
      </c>
    </row>
    <row r="4" spans="1:8" x14ac:dyDescent="0.2">
      <c r="B4" s="7" t="s">
        <v>14</v>
      </c>
      <c r="C4" s="7" t="s">
        <v>15</v>
      </c>
      <c r="D4" s="7" t="s">
        <v>16</v>
      </c>
    </row>
    <row r="5" spans="1:8" x14ac:dyDescent="0.2">
      <c r="B5" s="7">
        <v>223118.80249999999</v>
      </c>
      <c r="C5" s="7">
        <v>127101.715</v>
      </c>
      <c r="D5" s="7">
        <v>96017.087500000009</v>
      </c>
      <c r="F5" s="17">
        <f>B6</f>
        <v>1672.9575</v>
      </c>
    </row>
    <row r="6" spans="1:8" x14ac:dyDescent="0.2">
      <c r="B6" s="7">
        <v>1672.9575</v>
      </c>
      <c r="C6" s="7">
        <v>1178.2250000000001</v>
      </c>
      <c r="D6" s="7">
        <v>494.73249999999996</v>
      </c>
      <c r="F6" s="7">
        <f>B6*100/$B$5</f>
        <v>0.7498057004855071</v>
      </c>
    </row>
    <row r="7" spans="1:8" x14ac:dyDescent="0.2">
      <c r="B7" s="7">
        <v>25395.762500000001</v>
      </c>
      <c r="C7" s="7">
        <v>11301.657499999999</v>
      </c>
      <c r="D7" s="7">
        <v>14094.1075</v>
      </c>
      <c r="F7" s="7">
        <f>B7*100/$B$5</f>
        <v>11.382170491884027</v>
      </c>
    </row>
    <row r="8" spans="1:8" x14ac:dyDescent="0.2">
      <c r="B8" s="7">
        <v>44121.292499999996</v>
      </c>
      <c r="C8" s="7">
        <v>27033.352499999997</v>
      </c>
      <c r="D8" s="7">
        <v>17087.940000000002</v>
      </c>
      <c r="F8" s="7">
        <f>B8*100/$B$5</f>
        <v>19.774798002512586</v>
      </c>
    </row>
    <row r="9" spans="1:8" x14ac:dyDescent="0.2">
      <c r="B9" s="7">
        <v>99104.332500000004</v>
      </c>
      <c r="C9" s="7">
        <v>66606.607499999998</v>
      </c>
      <c r="D9" s="7">
        <v>32497.727500000001</v>
      </c>
      <c r="F9" s="7">
        <f>B9*100/$B$5</f>
        <v>44.417741306226311</v>
      </c>
    </row>
    <row r="10" spans="1:8" x14ac:dyDescent="0.2">
      <c r="B10" s="7">
        <v>51945.967499999999</v>
      </c>
      <c r="C10" s="7">
        <v>20282.684999999998</v>
      </c>
      <c r="D10" s="7">
        <v>31663.279999999999</v>
      </c>
      <c r="F10" s="7">
        <f>B10*100/$B$5</f>
        <v>23.281752554225008</v>
      </c>
    </row>
    <row r="11" spans="1:8" x14ac:dyDescent="0.2">
      <c r="B11" s="7">
        <v>878.4899999999999</v>
      </c>
      <c r="C11" s="7">
        <v>699.19</v>
      </c>
      <c r="D11" s="7">
        <v>179.29749999999999</v>
      </c>
      <c r="F11" s="7">
        <f>B11*100/$B$5</f>
        <v>0.39373194466656386</v>
      </c>
    </row>
    <row r="12" spans="1:8" x14ac:dyDescent="0.2">
      <c r="B12" s="17">
        <f>SUM(B6:B11)</f>
        <v>223118.80249999999</v>
      </c>
      <c r="C12" s="17">
        <f>SUM(C6:C11)</f>
        <v>127101.7175</v>
      </c>
      <c r="D12" s="17">
        <f>SUM(D6:D11)</f>
        <v>96017.085000000006</v>
      </c>
      <c r="F12" s="7">
        <f>SUM(F6:F11)</f>
        <v>100.00000000000001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17</v>
      </c>
      <c r="B2" s="7"/>
      <c r="C2" s="7"/>
      <c r="D2" s="7"/>
      <c r="E2" s="7"/>
      <c r="F2" s="7"/>
    </row>
    <row r="3" spans="1:7" ht="19.5" x14ac:dyDescent="0.2">
      <c r="A3" s="26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7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2020-01-07T03:41:47Z</dcterms:modified>
</cp:coreProperties>
</file>