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.ไตรมาสที่3_64\"/>
    </mc:Choice>
  </mc:AlternateContent>
  <xr:revisionPtr revIDLastSave="0" documentId="13_ncr:1_{A4B3F7DA-486F-4D45-AB77-3092835E28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C19" i="1" s="1"/>
  <c r="D5" i="1"/>
  <c r="D15" i="1" l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D13" i="1"/>
  <c r="B13" i="1"/>
</calcChain>
</file>

<file path=xl/sharedStrings.xml><?xml version="1.0" encoding="utf-8"?>
<sst xmlns="http://schemas.openxmlformats.org/spreadsheetml/2006/main" count="37" uniqueCount="20">
  <si>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</si>
  <si>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</si>
  <si>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</si>
  <si>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</si>
  <si>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</si>
  <si>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</si>
  <si>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</si>
  <si>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</si>
  <si>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</si>
  <si>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</si>
  <si>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</si>
  <si>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</si>
  <si>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</si>
  <si>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</si>
  <si>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</si>
  <si>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</si>
  <si>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</si>
  <si>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</si>
  <si>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-</t>
  </si>
  <si>
    <t>ไตรมาส3-2564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</si>
</sst>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6" workbookViewId="0">
      <selection activeCell="K8" sqref="K8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13" ht="25.35" customHeight="1">
      <c r="A1" s="1" t="s">
        <v>11</v>
      </c>
      <c r="F1" s="7" t="s">
        <v>14</v>
      </c>
      <c r="G1" s="7">
        <v>223187.39</v>
      </c>
      <c r="H1" s="7">
        <v>1402.48</v>
      </c>
      <c r="I1" s="7">
        <v>26905.119999999999</v>
      </c>
      <c r="J1" s="7">
        <v>34498.379999999997</v>
      </c>
      <c r="K1" s="7">
        <v>104540.35</v>
      </c>
      <c r="L1" s="7">
        <v>55399.7</v>
      </c>
      <c r="M1" s="7">
        <v>441.37</v>
      </c>
    </row>
    <row r="2" spans="1:13" ht="25.35" customHeight="1">
      <c r="A2" s="16" t="s">
        <v>19</v>
      </c>
      <c r="F2" s="7" t="s">
        <v>15</v>
      </c>
      <c r="G2" s="7">
        <v>127123.46</v>
      </c>
      <c r="H2" s="7">
        <v>1402.48</v>
      </c>
      <c r="I2" s="7">
        <v>12415.43</v>
      </c>
      <c r="J2" s="7">
        <v>21733.63</v>
      </c>
      <c r="K2" s="7">
        <v>68839.53</v>
      </c>
      <c r="L2" s="7">
        <v>22291.03</v>
      </c>
      <c r="M2" s="7">
        <v>441.37</v>
      </c>
    </row>
    <row r="3" spans="1:13" ht="25.35" customHeight="1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96063.93</v>
      </c>
      <c r="H3" s="7" t="s">
        <v>18</v>
      </c>
      <c r="I3" s="7">
        <v>14489.69</v>
      </c>
      <c r="J3" s="7">
        <v>12764.75</v>
      </c>
      <c r="K3" s="7">
        <v>35700.82</v>
      </c>
      <c r="L3" s="7">
        <v>33108.67</v>
      </c>
      <c r="M3" s="7" t="s">
        <v>18</v>
      </c>
    </row>
    <row r="4" spans="1:13" ht="25.35" customHeight="1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>
      <c r="A5" s="3" t="s">
        <v>4</v>
      </c>
      <c r="B5" s="10">
        <f>SUM(B6,B7,B8,B9,B10,B11,)</f>
        <v>223187.40000000002</v>
      </c>
      <c r="C5" s="10">
        <f t="shared" ref="C5:D5" si="0">SUM(C6,C7,C8,C9,C10,C11,)</f>
        <v>127123.47</v>
      </c>
      <c r="D5" s="10">
        <f t="shared" si="0"/>
        <v>96063.93</v>
      </c>
      <c r="G5" s="7">
        <v>223187.39</v>
      </c>
      <c r="H5" s="7">
        <v>127123.46</v>
      </c>
      <c r="I5" s="7">
        <v>96063.93</v>
      </c>
    </row>
    <row r="6" spans="1:13" ht="25.35" customHeight="1">
      <c r="A6" s="4" t="s">
        <v>5</v>
      </c>
      <c r="B6" s="11">
        <v>1402.48</v>
      </c>
      <c r="C6" s="11">
        <v>1402.48</v>
      </c>
      <c r="D6" s="11" t="s">
        <v>18</v>
      </c>
      <c r="G6" s="7">
        <v>1402.48</v>
      </c>
      <c r="H6" s="7">
        <v>1402.48</v>
      </c>
      <c r="I6" s="7" t="s">
        <v>18</v>
      </c>
    </row>
    <row r="7" spans="1:13" ht="25.35" customHeight="1">
      <c r="A7" s="4" t="s">
        <v>6</v>
      </c>
      <c r="B7" s="11">
        <v>26905.119999999999</v>
      </c>
      <c r="C7" s="11">
        <v>12415.43</v>
      </c>
      <c r="D7" s="11">
        <v>14489.69</v>
      </c>
      <c r="G7" s="7">
        <v>26905.119999999999</v>
      </c>
      <c r="H7" s="7">
        <v>12415.43</v>
      </c>
      <c r="I7" s="7">
        <v>14489.69</v>
      </c>
    </row>
    <row r="8" spans="1:13" ht="25.35" customHeight="1">
      <c r="A8" s="4" t="s">
        <v>7</v>
      </c>
      <c r="B8" s="11">
        <v>34498.379999999997</v>
      </c>
      <c r="C8" s="11">
        <v>21733.63</v>
      </c>
      <c r="D8" s="11">
        <v>12764.75</v>
      </c>
      <c r="G8" s="7">
        <v>34498.379999999997</v>
      </c>
      <c r="H8" s="7">
        <v>21733.63</v>
      </c>
      <c r="I8" s="7">
        <v>12764.75</v>
      </c>
    </row>
    <row r="9" spans="1:13" ht="25.35" customHeight="1">
      <c r="A9" s="4" t="s">
        <v>8</v>
      </c>
      <c r="B9" s="11">
        <v>104540.35</v>
      </c>
      <c r="C9" s="11">
        <v>68839.53</v>
      </c>
      <c r="D9" s="11">
        <v>35700.82</v>
      </c>
      <c r="G9" s="7">
        <v>104540.35</v>
      </c>
      <c r="H9" s="7">
        <v>68839.53</v>
      </c>
      <c r="I9" s="7">
        <v>35700.82</v>
      </c>
    </row>
    <row r="10" spans="1:13" ht="25.35" customHeight="1">
      <c r="A10" s="4" t="s">
        <v>12</v>
      </c>
      <c r="B10" s="11">
        <v>55399.7</v>
      </c>
      <c r="C10" s="11">
        <v>22291.03</v>
      </c>
      <c r="D10" s="11">
        <v>33108.67</v>
      </c>
      <c r="G10" s="7">
        <v>55399.7</v>
      </c>
      <c r="H10" s="7">
        <v>22291.03</v>
      </c>
      <c r="I10" s="7">
        <v>33108.67</v>
      </c>
    </row>
    <row r="11" spans="1:13" ht="25.35" customHeight="1">
      <c r="A11" s="4" t="s">
        <v>9</v>
      </c>
      <c r="B11" s="11">
        <v>441.37</v>
      </c>
      <c r="C11" s="11">
        <v>441.37</v>
      </c>
      <c r="D11" s="11" t="s">
        <v>18</v>
      </c>
      <c r="G11" s="7">
        <v>441.37</v>
      </c>
      <c r="H11" s="7">
        <v>441.37</v>
      </c>
      <c r="I11" s="7" t="s">
        <v>18</v>
      </c>
    </row>
    <row r="12" spans="1:13" ht="25.35" customHeight="1">
      <c r="A12" s="5"/>
      <c r="B12" s="17" t="s">
        <v>10</v>
      </c>
      <c r="C12" s="17"/>
      <c r="D12" s="17"/>
    </row>
    <row r="13" spans="1:13" ht="25.35" customHeight="1">
      <c r="A13" s="3" t="s">
        <v>4</v>
      </c>
      <c r="B13" s="12">
        <f>SUM(B14,B15,B16,B17,B18,B19)</f>
        <v>99.999999999999972</v>
      </c>
      <c r="C13" s="12">
        <f t="shared" ref="C13:D13" si="1">SUM(C14,C15,C16,C17,C18,C19)</f>
        <v>99.999999999999986</v>
      </c>
      <c r="D13" s="12">
        <f t="shared" si="1"/>
        <v>100</v>
      </c>
    </row>
    <row r="14" spans="1:13" ht="25.35" customHeight="1">
      <c r="A14" s="4" t="s">
        <v>5</v>
      </c>
      <c r="B14" s="13">
        <f>(B6*100)/$B$5</f>
        <v>0.62838672792460504</v>
      </c>
      <c r="C14" s="13">
        <f>(C6*100)/$C$5</f>
        <v>1.103242383172832</v>
      </c>
      <c r="D14" s="13" t="s">
        <v>18</v>
      </c>
    </row>
    <row r="15" spans="1:13" ht="25.35" customHeight="1">
      <c r="A15" s="4" t="s">
        <v>6</v>
      </c>
      <c r="B15" s="13">
        <f t="shared" ref="B15:B19" si="2">(B7*100)/$B$5</f>
        <v>12.054945754106189</v>
      </c>
      <c r="C15" s="13">
        <f t="shared" ref="C15:C19" si="3">(C7*100)/$C$5</f>
        <v>9.7664341604268667</v>
      </c>
      <c r="D15" s="13">
        <f t="shared" ref="D14:D19" si="4">(D7*100)/$D$5</f>
        <v>15.0833824933042</v>
      </c>
    </row>
    <row r="16" spans="1:13" ht="25.35" customHeight="1">
      <c r="A16" s="4" t="s">
        <v>7</v>
      </c>
      <c r="B16" s="13">
        <f t="shared" si="2"/>
        <v>15.457136021119467</v>
      </c>
      <c r="C16" s="13">
        <f t="shared" si="3"/>
        <v>17.096473216157488</v>
      </c>
      <c r="D16" s="13">
        <f t="shared" si="4"/>
        <v>13.287765761821321</v>
      </c>
    </row>
    <row r="17" spans="1:4" ht="25.35" customHeight="1">
      <c r="A17" s="4" t="s">
        <v>8</v>
      </c>
      <c r="B17" s="13">
        <f t="shared" si="2"/>
        <v>46.839718550419953</v>
      </c>
      <c r="C17" s="13">
        <f t="shared" si="3"/>
        <v>54.151707784565666</v>
      </c>
      <c r="D17" s="13">
        <f t="shared" si="4"/>
        <v>37.163605528110295</v>
      </c>
    </row>
    <row r="18" spans="1:4" ht="25.35" customHeight="1">
      <c r="A18" s="4" t="s">
        <v>12</v>
      </c>
      <c r="B18" s="13">
        <f t="shared" si="2"/>
        <v>24.822055366924832</v>
      </c>
      <c r="C18" s="15">
        <f t="shared" si="3"/>
        <v>17.534944570031008</v>
      </c>
      <c r="D18" s="13">
        <f t="shared" si="4"/>
        <v>34.465246216764193</v>
      </c>
    </row>
    <row r="19" spans="1:4" ht="25.35" customHeight="1">
      <c r="A19" s="6" t="s">
        <v>9</v>
      </c>
      <c r="B19" s="14">
        <f t="shared" si="2"/>
        <v>0.19775757950493619</v>
      </c>
      <c r="C19" s="14">
        <f t="shared" si="3"/>
        <v>0.34719788564613602</v>
      </c>
      <c r="D19" s="14" t="s">
        <v>18</v>
      </c>
    </row>
    <row r="20" spans="1:4" ht="25.35" customHeight="1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2021-11-29T07:22:10Z</dcterms:modified>
</cp:coreProperties>
</file>