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0B14D61D-BC51-4F87-8730-6F1F14856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2" r:id="rId1"/>
  </sheets>
  <calcPr calcId="191029"/>
</workbook>
</file>

<file path=xl/calcChain.xml><?xml version="1.0" encoding="utf-8"?>
<calcChain xmlns="http://schemas.openxmlformats.org/spreadsheetml/2006/main">
  <c r="B17" i="2" l="1"/>
  <c r="C17" i="2"/>
  <c r="D16" i="2"/>
  <c r="C16" i="2" l="1"/>
  <c r="B16" i="2"/>
  <c r="D19" i="2"/>
  <c r="D15" i="2"/>
  <c r="C19" i="2"/>
  <c r="C15" i="2"/>
  <c r="B19" i="2"/>
  <c r="B15" i="2"/>
  <c r="D18" i="2"/>
  <c r="D14" i="2"/>
  <c r="D13" i="2" s="1"/>
  <c r="C18" i="2"/>
  <c r="C14" i="2"/>
  <c r="B18" i="2"/>
  <c r="B14" i="2"/>
  <c r="D17" i="2"/>
  <c r="C13" i="2" l="1"/>
  <c r="B13" i="2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<sst xmlns="http://schemas.openxmlformats.org/spreadsheetml/2006/main" count="22" uniqueCount="15">
  <si>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</si>
  <si>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</si>
  <si>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</si>
  <si>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</si>
  <si>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ร้อยละ</t>
  </si>
  <si>
    <t>สถานภาพการทำงาน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</si>
  <si>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</si>
  <si>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5  จำนวนและร้อยละของผู้มีงานทำ จำแนกตามสถานภาพการทำงานและเพศ จังหวัดหนองบัวลำภู พ.ศ. 2564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</si>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</sst>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537E-F570-4638-B3A8-28B4E3363856}">
  <dimension ref="A1:D20"/>
  <sheetViews>
    <sheetView tabSelected="1" workbookViewId="0">
      <selection activeCell="A9" sqref="A9"/>
    </sheetView>
  </sheetViews>
  <sheetFormatPr defaultColWidth="9" defaultRowHeight="25.35" customHeight="1"/>
  <cols>
    <col min="1" max="1" width="34.42578125" style="4" customWidth="1"/>
    <col min="2" max="4" width="14.28515625" style="4" customWidth="1"/>
    <col min="5" max="16384" width="9" style="4"/>
  </cols>
  <sheetData>
    <row r="1" spans="1:4" ht="25.35" customHeight="1">
      <c r="A1" s="1" t="s">
        <v>7</v>
      </c>
    </row>
    <row r="2" spans="1:4" ht="7.5" customHeight="1">
      <c r="A2" s="12"/>
    </row>
    <row r="3" spans="1:4" ht="25.35" customHeight="1">
      <c r="A3" s="2" t="s">
        <v>5</v>
      </c>
      <c r="B3" s="5" t="s">
        <v>0</v>
      </c>
      <c r="C3" s="5" t="s">
        <v>1</v>
      </c>
      <c r="D3" s="5" t="s">
        <v>2</v>
      </c>
    </row>
    <row r="4" spans="1:4" ht="25.35" customHeight="1">
      <c r="A4" s="2"/>
      <c r="B4" s="16" t="s">
        <v>14</v>
      </c>
      <c r="C4" s="16"/>
      <c r="D4" s="16"/>
    </row>
    <row r="5" spans="1:4" ht="25.35" customHeight="1">
      <c r="A5" s="14" t="s">
        <v>3</v>
      </c>
      <c r="B5" s="7">
        <v>219185.74500000002</v>
      </c>
      <c r="C5" s="7">
        <v>124893.82999999999</v>
      </c>
      <c r="D5" s="7">
        <v>94291.912499999991</v>
      </c>
    </row>
    <row r="6" spans="1:4" ht="25.35" customHeight="1">
      <c r="A6" s="13" t="s">
        <v>8</v>
      </c>
      <c r="B6" s="8">
        <v>2039.69</v>
      </c>
      <c r="C6" s="8">
        <v>1742.3150000000003</v>
      </c>
      <c r="D6" s="8">
        <v>297.375</v>
      </c>
    </row>
    <row r="7" spans="1:4" ht="25.35" customHeight="1">
      <c r="A7" s="13" t="s">
        <v>9</v>
      </c>
      <c r="B7" s="8">
        <v>26200.637500000001</v>
      </c>
      <c r="C7" s="8">
        <v>12255.210000000001</v>
      </c>
      <c r="D7" s="8">
        <v>13945.425000000001</v>
      </c>
    </row>
    <row r="8" spans="1:4" ht="25.35" customHeight="1">
      <c r="A8" s="13" t="s">
        <v>10</v>
      </c>
      <c r="B8" s="8">
        <v>44119.147499999999</v>
      </c>
      <c r="C8" s="8">
        <v>27075.934999999998</v>
      </c>
      <c r="D8" s="8">
        <v>17043.2075</v>
      </c>
    </row>
    <row r="9" spans="1:4" ht="25.35" customHeight="1">
      <c r="A9" s="13" t="s">
        <v>11</v>
      </c>
      <c r="B9" s="8">
        <v>96887.53</v>
      </c>
      <c r="C9" s="8">
        <v>64071.65</v>
      </c>
      <c r="D9" s="8">
        <v>32815.8825</v>
      </c>
    </row>
    <row r="10" spans="1:4" ht="25.35" customHeight="1">
      <c r="A10" s="13" t="s">
        <v>12</v>
      </c>
      <c r="B10" s="8">
        <v>48709.625</v>
      </c>
      <c r="C10" s="8">
        <v>19104.919999999998</v>
      </c>
      <c r="D10" s="8">
        <v>29604.707499999997</v>
      </c>
    </row>
    <row r="11" spans="1:4" ht="25.35" customHeight="1">
      <c r="A11" s="13" t="s">
        <v>13</v>
      </c>
      <c r="B11" s="8">
        <v>1229.115</v>
      </c>
      <c r="C11" s="8">
        <v>643.79999999999995</v>
      </c>
      <c r="D11" s="8">
        <v>585.31500000000005</v>
      </c>
    </row>
    <row r="12" spans="1:4" ht="25.35" customHeight="1">
      <c r="A12" s="15"/>
      <c r="B12" s="17" t="s">
        <v>4</v>
      </c>
      <c r="C12" s="17"/>
      <c r="D12" s="17"/>
    </row>
    <row r="13" spans="1:4" ht="25.35" customHeight="1">
      <c r="A13" s="14" t="s">
        <v>3</v>
      </c>
      <c r="B13" s="9">
        <f>SUM(B14:B19)</f>
        <v>99.999999999999972</v>
      </c>
      <c r="C13" s="9">
        <f t="shared" ref="C13:D13" si="0">SUM(C14:C19)</f>
        <v>100</v>
      </c>
      <c r="D13" s="9">
        <f t="shared" si="0"/>
        <v>100</v>
      </c>
    </row>
    <row r="14" spans="1:4" ht="25.35" customHeight="1">
      <c r="A14" s="13" t="s">
        <v>8</v>
      </c>
      <c r="B14" s="10">
        <f t="shared" ref="B14:B19" si="1">(B6*100)/$B$5</f>
        <v>0.93057602810803219</v>
      </c>
      <c r="C14" s="10">
        <f t="shared" ref="C14:C19" si="2">(C6*100)/$C$5</f>
        <v>1.3950368885316435</v>
      </c>
      <c r="D14" s="10">
        <f t="shared" ref="D14:D19" si="3">(D6*100)/$D$5</f>
        <v>0.31537699481914744</v>
      </c>
    </row>
    <row r="15" spans="1:4" ht="25.35" customHeight="1">
      <c r="A15" s="13" t="s">
        <v>9</v>
      </c>
      <c r="B15" s="10">
        <f t="shared" si="1"/>
        <v>11.953622942039409</v>
      </c>
      <c r="C15" s="10">
        <f t="shared" si="2"/>
        <v>9.812502346993444</v>
      </c>
      <c r="D15" s="10">
        <f t="shared" si="3"/>
        <v>14.789630022617265</v>
      </c>
    </row>
    <row r="16" spans="1:4" ht="25.35" customHeight="1">
      <c r="A16" s="13" t="s">
        <v>10</v>
      </c>
      <c r="B16" s="10">
        <f t="shared" si="1"/>
        <v>20.128657317564148</v>
      </c>
      <c r="C16" s="10">
        <f t="shared" si="2"/>
        <v>21.679161412537354</v>
      </c>
      <c r="D16" s="10">
        <f t="shared" si="3"/>
        <v>18.074940944696611</v>
      </c>
    </row>
    <row r="17" spans="1:4" ht="25.35" customHeight="1">
      <c r="A17" s="13" t="s">
        <v>11</v>
      </c>
      <c r="B17" s="10">
        <f t="shared" si="1"/>
        <v>44.203390142912802</v>
      </c>
      <c r="C17" s="10">
        <f t="shared" si="2"/>
        <v>51.300892926415983</v>
      </c>
      <c r="D17" s="10">
        <f t="shared" si="3"/>
        <v>34.802435998951665</v>
      </c>
    </row>
    <row r="18" spans="1:4" ht="25.35" customHeight="1">
      <c r="A18" s="13" t="s">
        <v>12</v>
      </c>
      <c r="B18" s="10">
        <f t="shared" si="1"/>
        <v>22.222989455815203</v>
      </c>
      <c r="C18" s="10">
        <f t="shared" si="2"/>
        <v>15.296928599275081</v>
      </c>
      <c r="D18" s="10">
        <f t="shared" si="3"/>
        <v>31.396868209667502</v>
      </c>
    </row>
    <row r="19" spans="1:4" ht="25.35" customHeight="1">
      <c r="A19" s="3" t="s">
        <v>13</v>
      </c>
      <c r="B19" s="11">
        <f t="shared" si="1"/>
        <v>0.5607641135603959</v>
      </c>
      <c r="C19" s="11">
        <f t="shared" si="2"/>
        <v>0.51547782624650074</v>
      </c>
      <c r="D19" s="11">
        <f t="shared" si="3"/>
        <v>0.62074782924781602</v>
      </c>
    </row>
    <row r="20" spans="1:4" ht="25.35" customHeight="1">
      <c r="A20" s="6" t="s">
        <v>6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2016-07-26T02:39:36Z</cp:lastPrinted>
  <dcterms:created xsi:type="dcterms:W3CDTF">2013-01-09T03:32:43Z</dcterms:created>
  <dcterms:modified xsi:type="dcterms:W3CDTF">2022-03-03T07:13:08Z</dcterms:modified>
</cp:coreProperties>
</file>