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EBC058B9-5C8A-4D44-B358-8B2D8FDA8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9" i="1"/>
  <c r="H20" i="1"/>
  <c r="H21" i="1"/>
  <c r="H22" i="1"/>
  <c r="H23" i="1"/>
  <c r="J23" i="1"/>
  <c r="B19" i="1"/>
  <c r="C19" i="1"/>
  <c r="D19" i="1"/>
  <c r="J19" i="1"/>
  <c r="K19" i="1"/>
  <c r="L19" i="1"/>
  <c r="B20" i="1"/>
  <c r="C20" i="1"/>
  <c r="D20" i="1"/>
  <c r="F20" i="1"/>
  <c r="G20" i="1"/>
  <c r="J20" i="1"/>
  <c r="K20" i="1"/>
  <c r="L20" i="1"/>
  <c r="B21" i="1"/>
  <c r="C21" i="1"/>
  <c r="D21" i="1"/>
  <c r="F21" i="1"/>
  <c r="G21" i="1"/>
  <c r="J21" i="1"/>
  <c r="K21" i="1"/>
  <c r="L21" i="1"/>
  <c r="B22" i="1"/>
  <c r="C22" i="1"/>
  <c r="D22" i="1"/>
  <c r="F22" i="1"/>
  <c r="G22" i="1"/>
  <c r="J22" i="1"/>
  <c r="K22" i="1"/>
  <c r="L22" i="1"/>
  <c r="B23" i="1"/>
  <c r="C23" i="1"/>
  <c r="D23" i="1"/>
  <c r="F23" i="1"/>
  <c r="G23" i="1"/>
  <c r="K23" i="1"/>
  <c r="L23" i="1"/>
  <c r="F17" i="1"/>
  <c r="D17" i="1"/>
  <c r="D16" i="1" l="1"/>
  <c r="L17" i="1"/>
  <c r="L16" i="1" s="1"/>
  <c r="K17" i="1"/>
  <c r="J17" i="1"/>
  <c r="C17" i="1"/>
  <c r="B17" i="1"/>
  <c r="C16" i="1" l="1"/>
  <c r="J16" i="1"/>
  <c r="G16" i="1"/>
</calcChain>
</file>

<file path=xl/sharedStrings.xml><?xml version="1.0" encoding="utf-8"?>
<sst xmlns="http://schemas.openxmlformats.org/spreadsheetml/2006/main" count="46" uniqueCount="22">
  <si>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</si>
  <si>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</si>
  <si>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</si>
  <si>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</si>
  <si>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</si>
  <si>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</si>
  <si>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</si>
  <si>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</si>
  <si>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</si>
  <si>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</si>
  <si>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</si>
  <si>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</si>
  <si>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</si>
  <si>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</si>
  <si>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0 ชั่วโมง</t>
  </si>
  <si>
    <t>จำนวนชั่วโมงการทำงาน</t>
  </si>
  <si>
    <t>ร้อยละ</t>
  </si>
  <si>
    <t>จำนวน (คน)</t>
  </si>
  <si>
    <t>ตารางที่ 5  จำนวนและร้อยละผู้มีงานทำที่อยู่ในแรงงานในระบบและนอกระบบ จำแนกตามจำนวนชั่วโมงการทำงาน</t>
  </si>
  <si>
    <t>-</t>
  </si>
  <si>
    <t xml:space="preserve">              ต่อสัปดาห์ และเพศ พ.ศ.  2564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</si>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</sst>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-* #,##0_-;\-* #,##0_-;_-* &quot;-&quot;??_-;_-@_-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/>
    <xf numFmtId="166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indent="1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165" fontId="8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6" fontId="8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3" fontId="9" fillId="0" borderId="0" xfId="0" applyNumberFormat="1" applyFont="1"/>
    <xf numFmtId="3" fontId="10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zoomScaleNormal="100" zoomScaleSheetLayoutView="100" workbookViewId="0">
      <selection activeCell="C13" sqref="C13"/>
    </sheetView>
  </sheetViews>
  <sheetFormatPr defaultColWidth="9" defaultRowHeight="24" customHeight="1" x14ac:dyDescent="0.55000000000000004"/>
  <cols>
    <col min="1" max="1" width="21.5" style="4" customWidth="1"/>
    <col min="2" max="3" width="7.875" style="4" customWidth="1"/>
    <col min="4" max="4" width="8" style="4" customWidth="1"/>
    <col min="5" max="5" width="0.5" style="4" customWidth="1"/>
    <col min="6" max="8" width="7.625" style="4" customWidth="1"/>
    <col min="9" max="9" width="0.625" style="4" customWidth="1"/>
    <col min="10" max="10" width="8.125" style="4" customWidth="1"/>
    <col min="11" max="12" width="7.625" style="4" customWidth="1"/>
    <col min="13" max="13" width="9" style="3"/>
    <col min="14" max="16384" width="9" style="4"/>
  </cols>
  <sheetData>
    <row r="1" spans="1:23" ht="24" customHeight="1" x14ac:dyDescent="0.55000000000000004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23" ht="24" customHeight="1" x14ac:dyDescent="0.55000000000000004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6"/>
      <c r="L2" s="6"/>
    </row>
    <row r="3" spans="1:23" ht="6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25"/>
      <c r="L3" s="25"/>
    </row>
    <row r="4" spans="1:23" s="9" customFormat="1" ht="24" customHeight="1" x14ac:dyDescent="0.55000000000000004">
      <c r="A4" s="35" t="s">
        <v>15</v>
      </c>
      <c r="B4" s="35" t="s">
        <v>7</v>
      </c>
      <c r="C4" s="35"/>
      <c r="D4" s="35"/>
      <c r="E4" s="7"/>
      <c r="F4" s="35" t="s">
        <v>8</v>
      </c>
      <c r="G4" s="35"/>
      <c r="H4" s="35"/>
      <c r="I4" s="7"/>
      <c r="J4" s="35" t="s">
        <v>9</v>
      </c>
      <c r="K4" s="35"/>
      <c r="L4" s="35"/>
      <c r="M4" s="8"/>
    </row>
    <row r="5" spans="1:23" s="9" customFormat="1" ht="24" customHeight="1" x14ac:dyDescent="0.25">
      <c r="A5" s="35"/>
      <c r="B5" s="10" t="s">
        <v>7</v>
      </c>
      <c r="C5" s="10" t="s">
        <v>10</v>
      </c>
      <c r="D5" s="10" t="s">
        <v>11</v>
      </c>
      <c r="E5" s="26"/>
      <c r="F5" s="10" t="s">
        <v>7</v>
      </c>
      <c r="G5" s="10" t="s">
        <v>12</v>
      </c>
      <c r="H5" s="10" t="s">
        <v>13</v>
      </c>
      <c r="I5" s="11"/>
      <c r="J5" s="12" t="s">
        <v>7</v>
      </c>
      <c r="K5" s="12" t="s">
        <v>12</v>
      </c>
      <c r="L5" s="12" t="s">
        <v>13</v>
      </c>
      <c r="M5" s="1"/>
    </row>
    <row r="6" spans="1:23" ht="24" customHeight="1" x14ac:dyDescent="0.25">
      <c r="A6" s="13"/>
      <c r="B6" s="33" t="s">
        <v>17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"/>
    </row>
    <row r="7" spans="1:23" s="9" customFormat="1" ht="24" customHeight="1" x14ac:dyDescent="0.35">
      <c r="A7" s="14" t="s">
        <v>6</v>
      </c>
      <c r="B7" s="27">
        <v>223187.38849999994</v>
      </c>
      <c r="C7" s="27">
        <v>127123.46050000004</v>
      </c>
      <c r="D7" s="27">
        <v>96063.928000000116</v>
      </c>
      <c r="E7" s="15"/>
      <c r="F7" s="27">
        <v>53780.454099999995</v>
      </c>
      <c r="G7" s="27">
        <v>28755.667299999994</v>
      </c>
      <c r="H7" s="27">
        <v>25024.786800000009</v>
      </c>
      <c r="I7" s="15"/>
      <c r="J7" s="27">
        <v>169406.9344000002</v>
      </c>
      <c r="K7" s="27">
        <v>98367.793200000029</v>
      </c>
      <c r="L7" s="27">
        <v>71039.141200000027</v>
      </c>
      <c r="M7" s="2"/>
      <c r="O7" s="29"/>
      <c r="P7" s="29"/>
      <c r="Q7" s="29"/>
      <c r="R7" s="29"/>
      <c r="S7" s="29"/>
      <c r="T7" s="29"/>
      <c r="U7" s="30"/>
      <c r="V7" s="30"/>
      <c r="W7" s="30"/>
    </row>
    <row r="8" spans="1:23" ht="24" customHeight="1" x14ac:dyDescent="0.35">
      <c r="A8" s="16" t="s">
        <v>14</v>
      </c>
      <c r="B8" s="28">
        <v>9208.3524999999972</v>
      </c>
      <c r="C8" s="28">
        <v>8158.5843999999988</v>
      </c>
      <c r="D8" s="28">
        <v>1049.7681</v>
      </c>
      <c r="E8" s="17"/>
      <c r="F8" s="28">
        <v>209.89429999999999</v>
      </c>
      <c r="G8" s="28">
        <v>0</v>
      </c>
      <c r="H8" s="28">
        <v>209.89429999999999</v>
      </c>
      <c r="I8" s="18"/>
      <c r="J8" s="28">
        <v>8998.4581999999973</v>
      </c>
      <c r="K8" s="28">
        <v>8158.5843999999988</v>
      </c>
      <c r="L8" s="28">
        <v>839.87380000000007</v>
      </c>
      <c r="M8" s="2"/>
      <c r="O8" s="29"/>
      <c r="P8" s="29"/>
      <c r="Q8" s="29"/>
      <c r="R8" s="29"/>
      <c r="S8" s="29"/>
      <c r="T8" s="29"/>
      <c r="U8" s="30"/>
      <c r="V8" s="30"/>
      <c r="W8" s="30"/>
    </row>
    <row r="9" spans="1:23" ht="24" customHeight="1" x14ac:dyDescent="0.35">
      <c r="A9" s="19" t="s">
        <v>0</v>
      </c>
      <c r="B9" s="28">
        <v>0</v>
      </c>
      <c r="C9" s="28">
        <v>0</v>
      </c>
      <c r="D9" s="28">
        <v>0</v>
      </c>
      <c r="E9" s="17"/>
      <c r="F9" s="28">
        <v>0</v>
      </c>
      <c r="G9" s="28">
        <v>0</v>
      </c>
      <c r="H9" s="28">
        <v>0</v>
      </c>
      <c r="I9" s="18"/>
      <c r="J9" s="28">
        <v>0</v>
      </c>
      <c r="K9" s="28">
        <v>0</v>
      </c>
      <c r="L9" s="28">
        <v>0</v>
      </c>
      <c r="M9" s="2"/>
      <c r="O9" s="29"/>
      <c r="P9" s="29"/>
      <c r="Q9" s="29"/>
      <c r="R9" s="29"/>
      <c r="S9" s="29"/>
      <c r="T9" s="29"/>
      <c r="U9" s="30"/>
      <c r="V9" s="30"/>
      <c r="W9" s="30"/>
    </row>
    <row r="10" spans="1:23" ht="24" customHeight="1" x14ac:dyDescent="0.35">
      <c r="A10" s="19" t="s">
        <v>1</v>
      </c>
      <c r="B10" s="28">
        <v>4123.6844000000001</v>
      </c>
      <c r="C10" s="28">
        <v>1774.7811999999999</v>
      </c>
      <c r="D10" s="28">
        <v>2348.9031999999997</v>
      </c>
      <c r="E10" s="17"/>
      <c r="F10" s="28">
        <v>330.01119999999997</v>
      </c>
      <c r="G10" s="28">
        <v>0</v>
      </c>
      <c r="H10" s="28">
        <v>330.01119999999997</v>
      </c>
      <c r="I10" s="18"/>
      <c r="J10" s="28">
        <v>3793.6731999999997</v>
      </c>
      <c r="K10" s="28">
        <v>1774.7811999999999</v>
      </c>
      <c r="L10" s="28">
        <v>2018.8920000000001</v>
      </c>
      <c r="M10" s="2"/>
      <c r="O10" s="29"/>
      <c r="P10" s="29"/>
      <c r="Q10" s="29"/>
      <c r="R10" s="29"/>
      <c r="S10" s="29"/>
      <c r="T10" s="29"/>
      <c r="U10" s="30"/>
      <c r="V10" s="30"/>
      <c r="W10" s="30"/>
    </row>
    <row r="11" spans="1:23" ht="24" customHeight="1" x14ac:dyDescent="0.35">
      <c r="A11" s="19" t="s">
        <v>2</v>
      </c>
      <c r="B11" s="28">
        <v>22038.412700000004</v>
      </c>
      <c r="C11" s="28">
        <v>12131.190400000001</v>
      </c>
      <c r="D11" s="28">
        <v>9907.2223000000013</v>
      </c>
      <c r="E11" s="17"/>
      <c r="F11" s="28">
        <v>2530.5115000000001</v>
      </c>
      <c r="G11" s="28">
        <v>1407.4393</v>
      </c>
      <c r="H11" s="28">
        <v>1123.0722000000001</v>
      </c>
      <c r="I11" s="18"/>
      <c r="J11" s="28">
        <v>19507.901200000004</v>
      </c>
      <c r="K11" s="28">
        <v>10723.751099999999</v>
      </c>
      <c r="L11" s="28">
        <v>8784.1501000000007</v>
      </c>
      <c r="M11" s="2"/>
      <c r="O11" s="29"/>
      <c r="P11" s="29"/>
      <c r="Q11" s="29"/>
      <c r="R11" s="29"/>
      <c r="S11" s="29"/>
      <c r="T11" s="29"/>
      <c r="U11" s="30"/>
      <c r="V11" s="30"/>
      <c r="W11" s="30"/>
    </row>
    <row r="12" spans="1:23" ht="24" customHeight="1" x14ac:dyDescent="0.35">
      <c r="A12" s="19" t="s">
        <v>3</v>
      </c>
      <c r="B12" s="28">
        <v>78805.846599999873</v>
      </c>
      <c r="C12" s="28">
        <v>40133.404799999989</v>
      </c>
      <c r="D12" s="28">
        <v>38672.441800000037</v>
      </c>
      <c r="E12" s="17"/>
      <c r="F12" s="28">
        <v>22368.958500000008</v>
      </c>
      <c r="G12" s="28">
        <v>10627.193800000001</v>
      </c>
      <c r="H12" s="28">
        <v>11741.764700000003</v>
      </c>
      <c r="I12" s="18"/>
      <c r="J12" s="28">
        <v>56436.888099999996</v>
      </c>
      <c r="K12" s="28">
        <v>29506.210999999985</v>
      </c>
      <c r="L12" s="28">
        <v>26930.677100000001</v>
      </c>
      <c r="M12" s="2"/>
      <c r="O12" s="29"/>
      <c r="P12" s="29"/>
      <c r="Q12" s="29"/>
      <c r="R12" s="29"/>
      <c r="S12" s="29"/>
      <c r="T12" s="29"/>
      <c r="U12" s="30"/>
      <c r="V12" s="30"/>
      <c r="W12" s="30"/>
    </row>
    <row r="13" spans="1:23" ht="24" customHeight="1" x14ac:dyDescent="0.35">
      <c r="A13" s="19" t="s">
        <v>4</v>
      </c>
      <c r="B13" s="28">
        <v>82757.214200000046</v>
      </c>
      <c r="C13" s="28">
        <v>50614.503999999935</v>
      </c>
      <c r="D13" s="28">
        <v>32142.710200000005</v>
      </c>
      <c r="E13" s="17"/>
      <c r="F13" s="28">
        <v>23982.832899999998</v>
      </c>
      <c r="G13" s="28">
        <v>13539.627700000001</v>
      </c>
      <c r="H13" s="28">
        <v>10443.2052</v>
      </c>
      <c r="I13" s="18"/>
      <c r="J13" s="28">
        <v>58774.381300000008</v>
      </c>
      <c r="K13" s="28">
        <v>37074.876299999982</v>
      </c>
      <c r="L13" s="28">
        <v>21699.504999999997</v>
      </c>
      <c r="M13" s="2"/>
      <c r="O13" s="29"/>
      <c r="P13" s="29"/>
      <c r="Q13" s="29"/>
      <c r="R13" s="29"/>
      <c r="S13" s="29"/>
      <c r="T13" s="29"/>
      <c r="U13" s="30"/>
      <c r="V13" s="30"/>
      <c r="W13" s="30"/>
    </row>
    <row r="14" spans="1:23" ht="24" customHeight="1" x14ac:dyDescent="0.35">
      <c r="A14" s="19" t="s">
        <v>5</v>
      </c>
      <c r="B14" s="28">
        <v>26253.87809999998</v>
      </c>
      <c r="C14" s="28">
        <v>14310.995700000003</v>
      </c>
      <c r="D14" s="28">
        <v>11942.882399999997</v>
      </c>
      <c r="E14" s="17"/>
      <c r="F14" s="28">
        <v>4358.2457000000004</v>
      </c>
      <c r="G14" s="28">
        <v>3181.4064999999996</v>
      </c>
      <c r="H14" s="28">
        <v>1176.8391999999999</v>
      </c>
      <c r="I14" s="18"/>
      <c r="J14" s="28">
        <v>21895.632399999988</v>
      </c>
      <c r="K14" s="28">
        <v>11129.589200000006</v>
      </c>
      <c r="L14" s="28">
        <v>10766.043199999998</v>
      </c>
      <c r="O14" s="29"/>
      <c r="P14" s="29"/>
      <c r="Q14" s="29"/>
      <c r="R14" s="29"/>
      <c r="S14" s="29"/>
      <c r="T14" s="29"/>
      <c r="U14" s="30"/>
      <c r="V14" s="30"/>
      <c r="W14" s="30"/>
    </row>
    <row r="15" spans="1:23" ht="24" customHeight="1" x14ac:dyDescent="0.35">
      <c r="A15" s="19"/>
      <c r="B15" s="34" t="s">
        <v>16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O15" s="29"/>
      <c r="P15" s="29"/>
      <c r="Q15" s="29"/>
      <c r="R15" s="29"/>
      <c r="S15" s="29"/>
      <c r="T15" s="29"/>
      <c r="U15" s="30"/>
      <c r="V15" s="30"/>
      <c r="W15" s="30"/>
    </row>
    <row r="16" spans="1:23" ht="24" customHeight="1" x14ac:dyDescent="0.55000000000000004">
      <c r="A16" s="14" t="s">
        <v>6</v>
      </c>
      <c r="B16" s="20">
        <v>100</v>
      </c>
      <c r="C16" s="20">
        <f t="shared" ref="C16:L16" si="0">SUM(C17:C23)</f>
        <v>99.999999999999915</v>
      </c>
      <c r="D16" s="20">
        <f>SUM(D17:D23)</f>
        <v>99.999999999999915</v>
      </c>
      <c r="E16" s="20"/>
      <c r="F16" s="20">
        <v>100</v>
      </c>
      <c r="G16" s="20">
        <f t="shared" si="0"/>
        <v>100.00000000000003</v>
      </c>
      <c r="H16" s="20">
        <f t="shared" ref="H16:H22" si="1">H7*100/$H$7</f>
        <v>100.00000000000001</v>
      </c>
      <c r="I16" s="20"/>
      <c r="J16" s="20">
        <f t="shared" si="0"/>
        <v>99.999999999999886</v>
      </c>
      <c r="K16" s="20">
        <v>100</v>
      </c>
      <c r="L16" s="20">
        <f t="shared" si="0"/>
        <v>99.999999999999957</v>
      </c>
    </row>
    <row r="17" spans="1:12" ht="24" customHeight="1" x14ac:dyDescent="0.55000000000000004">
      <c r="A17" s="16" t="s">
        <v>14</v>
      </c>
      <c r="B17" s="21">
        <f>B8*100/$B$7</f>
        <v>4.1258390816289339</v>
      </c>
      <c r="C17" s="21">
        <f>C8*100/$C$7</f>
        <v>6.4178432272931989</v>
      </c>
      <c r="D17" s="21">
        <f>D8*100/$D$7</f>
        <v>1.0927807365944882</v>
      </c>
      <c r="E17" s="21"/>
      <c r="F17" s="21">
        <f t="shared" ref="F17:F23" si="2">F8*100/$F$7</f>
        <v>0.39027989538675173</v>
      </c>
      <c r="G17" s="21" t="s">
        <v>19</v>
      </c>
      <c r="H17" s="21">
        <f t="shared" si="1"/>
        <v>0.83874560721532276</v>
      </c>
      <c r="I17" s="21"/>
      <c r="J17" s="21">
        <f>J8*100/$J$7</f>
        <v>5.3117413592722365</v>
      </c>
      <c r="K17" s="21">
        <f t="shared" ref="K17:K23" si="3">K8*100/$K$7</f>
        <v>8.2939589621697394</v>
      </c>
      <c r="L17" s="21">
        <f>L8*100/$L$7</f>
        <v>1.1822690784443206</v>
      </c>
    </row>
    <row r="18" spans="1:12" ht="24" customHeight="1" x14ac:dyDescent="0.55000000000000004">
      <c r="A18" s="19" t="s">
        <v>0</v>
      </c>
      <c r="B18" s="21" t="s">
        <v>19</v>
      </c>
      <c r="C18" s="21" t="s">
        <v>19</v>
      </c>
      <c r="D18" s="21" t="s">
        <v>19</v>
      </c>
      <c r="E18" s="21"/>
      <c r="F18" s="21" t="s">
        <v>19</v>
      </c>
      <c r="G18" s="21" t="s">
        <v>19</v>
      </c>
      <c r="H18" s="21" t="s">
        <v>19</v>
      </c>
      <c r="I18" s="21"/>
      <c r="J18" s="21" t="s">
        <v>19</v>
      </c>
      <c r="K18" s="21" t="s">
        <v>19</v>
      </c>
      <c r="L18" s="21" t="s">
        <v>19</v>
      </c>
    </row>
    <row r="19" spans="1:12" ht="24" customHeight="1" x14ac:dyDescent="0.55000000000000004">
      <c r="A19" s="19" t="s">
        <v>1</v>
      </c>
      <c r="B19" s="21">
        <f t="shared" ref="B19:B23" si="4">B10*100/$B$7</f>
        <v>1.8476332501197759</v>
      </c>
      <c r="C19" s="21">
        <f t="shared" ref="C19:C23" si="5">C10*100/$C$7</f>
        <v>1.3961083131464938</v>
      </c>
      <c r="D19" s="21">
        <f t="shared" ref="D19:D23" si="6">D10*100/$D$7</f>
        <v>2.4451459032572527</v>
      </c>
      <c r="E19" s="21"/>
      <c r="F19" s="21" t="s">
        <v>19</v>
      </c>
      <c r="G19" s="21" t="s">
        <v>19</v>
      </c>
      <c r="H19" s="21">
        <f t="shared" si="1"/>
        <v>1.3187373088828866</v>
      </c>
      <c r="I19" s="21"/>
      <c r="J19" s="21">
        <f t="shared" ref="J19:J22" si="7">J10*100/$J$7</f>
        <v>2.2393848359491919</v>
      </c>
      <c r="K19" s="21">
        <f t="shared" si="3"/>
        <v>1.8042299641627007</v>
      </c>
      <c r="L19" s="21">
        <f t="shared" ref="L19:L23" si="8">L10*100/$L$7</f>
        <v>2.8419431399319892</v>
      </c>
    </row>
    <row r="20" spans="1:12" ht="24" customHeight="1" x14ac:dyDescent="0.55000000000000004">
      <c r="A20" s="19" t="s">
        <v>2</v>
      </c>
      <c r="B20" s="21">
        <f t="shared" si="4"/>
        <v>9.8743987499096573</v>
      </c>
      <c r="C20" s="21">
        <f t="shared" si="5"/>
        <v>9.5428415433986675</v>
      </c>
      <c r="D20" s="21">
        <f t="shared" si="6"/>
        <v>10.31315552701529</v>
      </c>
      <c r="E20" s="21"/>
      <c r="F20" s="21">
        <f t="shared" si="2"/>
        <v>4.7052624273025616</v>
      </c>
      <c r="G20" s="21">
        <f t="shared" ref="G20:G23" si="9">G11*100/$G$7</f>
        <v>4.8944762273000713</v>
      </c>
      <c r="H20" s="21">
        <f t="shared" si="1"/>
        <v>4.4878392330599182</v>
      </c>
      <c r="I20" s="21"/>
      <c r="J20" s="21">
        <f t="shared" si="7"/>
        <v>11.515408899341951</v>
      </c>
      <c r="K20" s="21">
        <f t="shared" si="3"/>
        <v>10.901689212643632</v>
      </c>
      <c r="L20" s="21">
        <f t="shared" si="8"/>
        <v>12.365225637046409</v>
      </c>
    </row>
    <row r="21" spans="1:12" ht="24" customHeight="1" x14ac:dyDescent="0.55000000000000004">
      <c r="A21" s="19" t="s">
        <v>3</v>
      </c>
      <c r="B21" s="21">
        <f t="shared" si="4"/>
        <v>35.309274027371799</v>
      </c>
      <c r="C21" s="21">
        <f t="shared" si="5"/>
        <v>31.570415596104684</v>
      </c>
      <c r="D21" s="21">
        <f t="shared" si="6"/>
        <v>40.256985743910029</v>
      </c>
      <c r="E21" s="21"/>
      <c r="F21" s="21">
        <f t="shared" si="2"/>
        <v>41.593100828800935</v>
      </c>
      <c r="G21" s="21">
        <f t="shared" si="9"/>
        <v>36.956867281601923</v>
      </c>
      <c r="H21" s="21">
        <f t="shared" si="1"/>
        <v>46.920538399951525</v>
      </c>
      <c r="I21" s="21"/>
      <c r="J21" s="21">
        <f t="shared" si="7"/>
        <v>33.314390759673607</v>
      </c>
      <c r="K21" s="21">
        <f t="shared" si="3"/>
        <v>29.99580456177193</v>
      </c>
      <c r="L21" s="21">
        <f t="shared" si="8"/>
        <v>37.90963213389746</v>
      </c>
    </row>
    <row r="22" spans="1:12" ht="24" customHeight="1" x14ac:dyDescent="0.55000000000000004">
      <c r="A22" s="19" t="s">
        <v>4</v>
      </c>
      <c r="B22" s="21">
        <f t="shared" si="4"/>
        <v>37.079700047657518</v>
      </c>
      <c r="C22" s="21">
        <f t="shared" si="5"/>
        <v>39.815234576626338</v>
      </c>
      <c r="D22" s="21">
        <f t="shared" si="6"/>
        <v>33.459708414171828</v>
      </c>
      <c r="E22" s="21"/>
      <c r="F22" s="21">
        <f t="shared" si="2"/>
        <v>44.593957602897959</v>
      </c>
      <c r="G22" s="21">
        <f t="shared" si="9"/>
        <v>47.085075643506293</v>
      </c>
      <c r="H22" s="21">
        <f t="shared" si="1"/>
        <v>41.731445240524472</v>
      </c>
      <c r="I22" s="21"/>
      <c r="J22" s="21">
        <f t="shared" si="7"/>
        <v>34.694200392779166</v>
      </c>
      <c r="K22" s="21">
        <f t="shared" si="3"/>
        <v>37.690055956241551</v>
      </c>
      <c r="L22" s="21">
        <f t="shared" si="8"/>
        <v>30.545843648233724</v>
      </c>
    </row>
    <row r="23" spans="1:12" ht="24" customHeight="1" x14ac:dyDescent="0.55000000000000004">
      <c r="A23" s="22" t="s">
        <v>5</v>
      </c>
      <c r="B23" s="21">
        <f t="shared" si="4"/>
        <v>11.7631548433123</v>
      </c>
      <c r="C23" s="21">
        <f t="shared" si="5"/>
        <v>11.257556743430531</v>
      </c>
      <c r="D23" s="21">
        <f t="shared" si="6"/>
        <v>12.432223675051038</v>
      </c>
      <c r="E23" s="21"/>
      <c r="F23" s="21">
        <f t="shared" si="2"/>
        <v>8.1037725934709073</v>
      </c>
      <c r="G23" s="21">
        <f t="shared" si="9"/>
        <v>11.063580847591739</v>
      </c>
      <c r="H23" s="21">
        <f>H14*100/$H$7</f>
        <v>4.7026942103658582</v>
      </c>
      <c r="I23" s="21"/>
      <c r="J23" s="21">
        <f>J14*100/$J$7</f>
        <v>12.924873752983729</v>
      </c>
      <c r="K23" s="21">
        <f t="shared" si="3"/>
        <v>11.31426134301039</v>
      </c>
      <c r="L23" s="21">
        <f t="shared" si="8"/>
        <v>15.155086362446051</v>
      </c>
    </row>
    <row r="24" spans="1:12" ht="6" customHeight="1" x14ac:dyDescent="0.5500000000000000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6" customHeight="1" x14ac:dyDescent="0.55000000000000004"/>
    <row r="26" spans="1:12" ht="24" customHeight="1" x14ac:dyDescent="0.55000000000000004">
      <c r="A26" s="31" t="s">
        <v>21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</sheetData>
  <mergeCells count="8">
    <mergeCell ref="A26:L26"/>
    <mergeCell ref="A1:L1"/>
    <mergeCell ref="B6:L6"/>
    <mergeCell ref="B15:L15"/>
    <mergeCell ref="A4:A5"/>
    <mergeCell ref="B4:D4"/>
    <mergeCell ref="F4:H4"/>
    <mergeCell ref="J4:L4"/>
  </mergeCells>
  <phoneticPr fontId="1" type="noConversion"/>
  <pageMargins left="0.9" right="0.78740157480314998" top="0.78740157480314998" bottom="0.39370078740157499" header="0.31496062992126" footer="0.31496062992126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2021-01-20T01:55:43Z</cp:lastPrinted>
  <dcterms:created xsi:type="dcterms:W3CDTF">2007-01-27T00:05:41Z</dcterms:created>
  <dcterms:modified xsi:type="dcterms:W3CDTF">2022-02-07T09:26:20Z</dcterms:modified>
</cp:coreProperties>
</file>