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ฮอต 020665\ฮอตส่งให้พี่เนย 020665\SR_2022_13_Excel_ขออนุมัติ\11.สถิติเกษตร และประมง_65\"/>
    </mc:Choice>
  </mc:AlternateContent>
  <bookViews>
    <workbookView xWindow="-120" yWindow="-120" windowWidth="20730" windowHeight="11160"/>
  </bookViews>
  <sheets>
    <sheet name="T-11.5" sheetId="1" r:id="rId1"/>
  </sheets>
  <definedNames>
    <definedName name="_xlnm.Print_Area" localSheetId="0">'T-11.5'!$A$1:$M$27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G17" i="1"/>
  <c r="H17" i="1"/>
  <c r="E17" i="1"/>
  <c r="F13" i="1"/>
  <c r="G13" i="1"/>
  <c r="H13" i="1"/>
  <c r="E13" i="1"/>
  <c r="F7" i="1"/>
  <c r="G7" i="1"/>
  <c r="H7" i="1"/>
  <c r="E7" i="1"/>
</calcChain>
</file>

<file path=xl/sharedStrings.xml><?xml version="1.0" encoding="utf-8"?>
<sst xmlns="http://schemas.openxmlformats.org/spreadsheetml/2006/main" count="50" uniqueCount="50">
  <si>
    <t>ตาราง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</si>
  <si>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2563/2564</t>
  </si>
  <si>
    <t>Table</t>
  </si>
  <si>
    <t>Planted Area of Field Crops, Harvested Area, Production and Yield per Rai by Type of Field Crops: Crop Year 2020/2021</t>
  </si>
  <si>
    <t>ชนิดของพืชไร่</t>
  </si>
  <si>
    <t>เนื้อที่เพาะปลูก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</si>
  <si>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</si>
  <si>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</si>
  <si>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</si>
  <si>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field crops</t>
  </si>
  <si>
    <t>Planted area   (rai)</t>
  </si>
  <si>
    <t>Harvested area   (rai)</t>
  </si>
  <si>
    <t>Production (ton)</t>
  </si>
  <si>
    <t>Yield per rai (kgs.)</t>
  </si>
  <si>
    <t>ข้าวโพด</t>
  </si>
  <si>
    <t xml:space="preserve">  Corn</t>
  </si>
  <si>
    <t>ข้าวโพดเลี้ยงสัตว์ รุ่นที่ 1</t>
  </si>
  <si>
    <t>Maiz Model 1</t>
  </si>
  <si>
    <t>ข้าวโพดเลี้ยงสัตว์ รุ่นที่ 2</t>
  </si>
  <si>
    <t>Maiz Model 2</t>
  </si>
  <si>
    <t>ข้าวโพดหวาน</t>
  </si>
  <si>
    <t>Sweet Corn</t>
  </si>
  <si>
    <t>ข้าวโพดรับประทานฝักสด</t>
  </si>
  <si>
    <t>Sweet corn fresh ear</t>
  </si>
  <si>
    <t>มันสำปะหลังโรงงาน</t>
  </si>
  <si>
    <t xml:space="preserve">  Cassawa (industry)</t>
  </si>
  <si>
    <t>ยาสูบ</t>
  </si>
  <si>
    <t xml:space="preserve">  Tobacco</t>
  </si>
  <si>
    <t>ยาสูบเวอร์จิเนียร์</t>
  </si>
  <si>
    <t>Virginia species</t>
  </si>
  <si>
    <t>ยาสูบพันธุ์พื้นเมือง</t>
  </si>
  <si>
    <t>Native species</t>
  </si>
  <si>
    <t>ยาสูบพันธุ์เบอร์เล่ย์</t>
  </si>
  <si>
    <t>Burley species</t>
  </si>
  <si>
    <t>อ้อย</t>
  </si>
  <si>
    <t xml:space="preserve">  Sugar cane </t>
  </si>
  <si>
    <t xml:space="preserve">อ้อยโรงงาน </t>
  </si>
  <si>
    <t>Sugar cane (industry)</t>
  </si>
  <si>
    <t xml:space="preserve">อ้อยเคี้ยว </t>
  </si>
  <si>
    <t>Sugar cane (eat)</t>
  </si>
  <si>
    <t>สับปะรด</t>
  </si>
  <si>
    <t xml:space="preserve">  Pine apple</t>
  </si>
  <si>
    <t>ถั่วลิสง</t>
  </si>
  <si>
    <t xml:space="preserve">  Soybean</t>
  </si>
  <si>
    <t>มะเขือเทศส่งโรงงาน</t>
  </si>
  <si>
    <t xml:space="preserve">  Processing Tomato</t>
  </si>
  <si>
    <t>ที่มา :</t>
  </si>
  <si>
    <t xml:space="preserve">สำนักงานเกษตรจังหวัดหนองคาย  </t>
  </si>
  <si>
    <t>Source :</t>
  </si>
  <si>
    <t>Nong Khai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</si>
</sst>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_-;\-* #,##0_-;_-* &quot;-&quot;??_-;_-@_-"/>
    <numFmt numFmtId="166" formatCode="_-* #,##0.00_-;\-* #,##0.00_-;_-* &quot;-&quot;??_-;_-@_-"/>
    <numFmt numFmtId="167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  <charset val="222"/>
    </font>
    <font>
      <sz val="14"/>
      <name val="TH SarabunPSK"/>
      <family val="2"/>
    </font>
    <font>
      <sz val="5"/>
      <name val="TH SarabunPSK"/>
      <family val="2"/>
    </font>
    <font>
      <sz val="5"/>
      <color theme="1"/>
      <name val="TH SarabunPSK"/>
      <family val="2"/>
      <charset val="222"/>
    </font>
    <font>
      <b/>
      <sz val="5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  <charset val="222"/>
    </font>
    <font>
      <sz val="12"/>
      <name val="TH SarabunPSK"/>
      <family val="2"/>
    </font>
    <font>
      <sz val="13"/>
      <color rgb="FFFF0000"/>
      <name val="TH SarabunPSK"/>
      <family val="2"/>
    </font>
    <font>
      <b/>
      <sz val="13"/>
      <name val="TH SarabunPSK"/>
      <family val="2"/>
    </font>
    <font>
      <sz val="12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</cellStyleXfs>
  <cellXfs count="64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3" fillId="0" borderId="0" xfId="2" applyFont="1" applyFill="1"/>
    <xf numFmtId="0" fontId="4" fillId="0" borderId="0" xfId="2" applyFont="1"/>
    <xf numFmtId="0" fontId="5" fillId="0" borderId="0" xfId="2" applyFont="1"/>
    <xf numFmtId="0" fontId="6" fillId="0" borderId="0" xfId="2" applyFont="1" applyFill="1"/>
    <xf numFmtId="0" fontId="7" fillId="0" borderId="0" xfId="2" applyFont="1"/>
    <xf numFmtId="0" fontId="9" fillId="0" borderId="3" xfId="2" applyFont="1" applyFill="1" applyBorder="1" applyAlignment="1">
      <alignment horizontal="center"/>
    </xf>
    <xf numFmtId="0" fontId="9" fillId="0" borderId="4" xfId="2" applyFont="1" applyFill="1" applyBorder="1" applyAlignment="1">
      <alignment horizontal="center"/>
    </xf>
    <xf numFmtId="0" fontId="9" fillId="0" borderId="2" xfId="2" applyFont="1" applyFill="1" applyBorder="1" applyAlignment="1">
      <alignment horizontal="center"/>
    </xf>
    <xf numFmtId="0" fontId="10" fillId="0" borderId="0" xfId="2" applyFont="1"/>
    <xf numFmtId="0" fontId="9" fillId="0" borderId="7" xfId="2" applyFont="1" applyFill="1" applyBorder="1" applyAlignment="1">
      <alignment horizontal="center" vertical="top"/>
    </xf>
    <xf numFmtId="0" fontId="9" fillId="0" borderId="8" xfId="2" applyFont="1" applyFill="1" applyBorder="1" applyAlignment="1">
      <alignment horizontal="center" vertical="top"/>
    </xf>
    <xf numFmtId="0" fontId="9" fillId="0" borderId="6" xfId="2" applyFont="1" applyFill="1" applyBorder="1" applyAlignment="1">
      <alignment horizontal="center" vertical="top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9" xfId="2" applyFont="1" applyFill="1" applyBorder="1" applyAlignment="1">
      <alignment horizontal="center"/>
    </xf>
    <xf numFmtId="0" fontId="9" fillId="0" borderId="10" xfId="2" applyFont="1" applyFill="1" applyBorder="1" applyAlignment="1">
      <alignment horizontal="center"/>
    </xf>
    <xf numFmtId="0" fontId="9" fillId="0" borderId="11" xfId="2" applyFont="1" applyFill="1" applyBorder="1" applyAlignment="1">
      <alignment horizontal="center"/>
    </xf>
    <xf numFmtId="0" fontId="8" fillId="0" borderId="9" xfId="2" applyFont="1" applyBorder="1" applyAlignment="1">
      <alignment horizontal="center" vertical="center"/>
    </xf>
    <xf numFmtId="165" fontId="9" fillId="0" borderId="10" xfId="2" applyNumberFormat="1" applyFont="1" applyFill="1" applyBorder="1" applyAlignment="1">
      <alignment vertical="center"/>
    </xf>
    <xf numFmtId="0" fontId="8" fillId="0" borderId="0" xfId="2" applyFont="1" applyAlignment="1">
      <alignment horizontal="left" vertical="center"/>
    </xf>
    <xf numFmtId="165" fontId="8" fillId="0" borderId="0" xfId="1" applyNumberFormat="1" applyFont="1" applyBorder="1" applyAlignment="1">
      <alignment vertical="center"/>
    </xf>
    <xf numFmtId="165" fontId="8" fillId="0" borderId="0" xfId="1" applyNumberFormat="1" applyFont="1" applyAlignment="1">
      <alignment vertical="center"/>
    </xf>
    <xf numFmtId="0" fontId="11" fillId="0" borderId="0" xfId="2" applyFont="1" applyAlignment="1">
      <alignment vertical="center"/>
    </xf>
    <xf numFmtId="165" fontId="9" fillId="0" borderId="9" xfId="1" applyNumberFormat="1" applyFont="1" applyFill="1" applyBorder="1" applyAlignment="1">
      <alignment horizontal="right" vertical="center"/>
    </xf>
    <xf numFmtId="165" fontId="9" fillId="0" borderId="10" xfId="1" applyNumberFormat="1" applyFont="1" applyFill="1" applyBorder="1" applyAlignment="1">
      <alignment horizontal="right" vertical="center"/>
    </xf>
    <xf numFmtId="165" fontId="9" fillId="0" borderId="10" xfId="1" applyNumberFormat="1" applyFont="1" applyFill="1" applyBorder="1" applyAlignment="1">
      <alignment horizontal="center" vertical="center"/>
    </xf>
    <xf numFmtId="0" fontId="8" fillId="0" borderId="9" xfId="2" applyFont="1" applyBorder="1" applyAlignment="1">
      <alignment vertical="center"/>
    </xf>
    <xf numFmtId="165" fontId="9" fillId="0" borderId="10" xfId="1" applyNumberFormat="1" applyFont="1" applyFill="1" applyBorder="1" applyAlignment="1">
      <alignment horizontal="right"/>
    </xf>
    <xf numFmtId="165" fontId="9" fillId="0" borderId="10" xfId="1" applyNumberFormat="1" applyFont="1" applyFill="1" applyBorder="1" applyAlignment="1">
      <alignment vertical="center"/>
    </xf>
    <xf numFmtId="0" fontId="12" fillId="0" borderId="0" xfId="2" applyFont="1"/>
    <xf numFmtId="0" fontId="8" fillId="0" borderId="0" xfId="2" applyFont="1"/>
    <xf numFmtId="0" fontId="5" fillId="0" borderId="5" xfId="2" applyFont="1" applyBorder="1"/>
    <xf numFmtId="0" fontId="6" fillId="0" borderId="7" xfId="2" applyFont="1" applyFill="1" applyBorder="1"/>
    <xf numFmtId="0" fontId="6" fillId="0" borderId="8" xfId="2" applyFont="1" applyFill="1" applyBorder="1"/>
    <xf numFmtId="0" fontId="6" fillId="0" borderId="6" xfId="2" applyFont="1" applyFill="1" applyBorder="1"/>
    <xf numFmtId="0" fontId="5" fillId="0" borderId="7" xfId="2" applyFont="1" applyBorder="1"/>
    <xf numFmtId="0" fontId="10" fillId="0" borderId="0" xfId="2" applyFont="1" applyAlignment="1">
      <alignment horizontal="right"/>
    </xf>
    <xf numFmtId="0" fontId="10" fillId="0" borderId="0" xfId="3" applyFont="1"/>
    <xf numFmtId="0" fontId="13" fillId="0" borderId="0" xfId="3" applyFont="1" applyFill="1"/>
    <xf numFmtId="0" fontId="13" fillId="0" borderId="0" xfId="3" applyFont="1" applyFill="1" applyAlignment="1">
      <alignment horizontal="right"/>
    </xf>
    <xf numFmtId="0" fontId="4" fillId="0" borderId="0" xfId="2" applyFont="1" applyAlignment="1">
      <alignment horizontal="center"/>
    </xf>
    <xf numFmtId="0" fontId="14" fillId="0" borderId="0" xfId="2" applyFont="1" applyFill="1"/>
    <xf numFmtId="0" fontId="4" fillId="0" borderId="10" xfId="0" applyFont="1" applyBorder="1" applyAlignment="1">
      <alignment horizontal="right" vertical="center"/>
    </xf>
    <xf numFmtId="1" fontId="4" fillId="0" borderId="10" xfId="0" applyNumberFormat="1" applyFont="1" applyBorder="1" applyAlignment="1">
      <alignment horizontal="right" vertical="center"/>
    </xf>
    <xf numFmtId="0" fontId="4" fillId="0" borderId="10" xfId="0" applyFont="1" applyBorder="1"/>
    <xf numFmtId="0" fontId="1" fillId="0" borderId="10" xfId="0" applyFont="1" applyBorder="1"/>
    <xf numFmtId="1" fontId="4" fillId="0" borderId="10" xfId="0" applyNumberFormat="1" applyFont="1" applyBorder="1"/>
    <xf numFmtId="0" fontId="4" fillId="0" borderId="10" xfId="0" applyFont="1" applyBorder="1" applyAlignment="1">
      <alignment horizontal="right"/>
    </xf>
    <xf numFmtId="167" fontId="4" fillId="0" borderId="10" xfId="0" applyNumberFormat="1" applyFont="1" applyBorder="1" applyAlignment="1">
      <alignment horizontal="right"/>
    </xf>
    <xf numFmtId="167" fontId="4" fillId="0" borderId="10" xfId="1" applyNumberFormat="1" applyFont="1" applyBorder="1"/>
    <xf numFmtId="166" fontId="9" fillId="0" borderId="9" xfId="1" applyNumberFormat="1" applyFont="1" applyFill="1" applyBorder="1" applyAlignment="1">
      <alignment horizontal="right" vertical="center"/>
    </xf>
    <xf numFmtId="166" fontId="9" fillId="0" borderId="10" xfId="2" applyNumberFormat="1" applyFont="1" applyFill="1" applyBorder="1" applyAlignment="1">
      <alignment vertical="center"/>
    </xf>
    <xf numFmtId="165" fontId="15" fillId="0" borderId="10" xfId="2" applyNumberFormat="1" applyFont="1" applyFill="1" applyBorder="1" applyAlignment="1">
      <alignment vertical="center"/>
    </xf>
    <xf numFmtId="165" fontId="15" fillId="0" borderId="9" xfId="1" applyNumberFormat="1" applyFont="1" applyFill="1" applyBorder="1" applyAlignment="1">
      <alignment vertical="center"/>
    </xf>
    <xf numFmtId="165" fontId="15" fillId="0" borderId="10" xfId="1" applyNumberFormat="1" applyFont="1" applyFill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 2" xfId="3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21</xdr:row>
      <xdr:rowOff>115887</xdr:rowOff>
    </xdr:from>
    <xdr:to>
      <xdr:col>13</xdr:col>
      <xdr:colOff>417150</xdr:colOff>
      <xdr:row>26</xdr:row>
      <xdr:rowOff>45825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pSpPr/>
      </xdr:nvGrpSpPr>
      <xdr:grpSpPr>
        <a:xfrm flipV="1">
          <a:off x="10333567" y="5418137"/>
          <a:ext cx="360000" cy="787188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6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600-000004000000}"/>
              </a:ext>
            </a:extLst>
          </xdr:cNvPr>
          <xdr:cNvSpPr txBox="1"/>
        </xdr:nvSpPr>
        <xdr:spPr>
          <a:xfrm rot="5400000">
            <a:off x="9926923" y="2037143"/>
            <a:ext cx="538159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99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P34"/>
  <sheetViews>
    <sheetView showGridLines="0" tabSelected="1" view="pageBreakPreview" zoomScale="90" zoomScaleNormal="100" zoomScaleSheetLayoutView="90" workbookViewId="0">
      <pane xSplit="4" ySplit="5" topLeftCell="E6" activePane="bottomRight" state="frozen"/>
      <selection activeCell="M22" sqref="M22"/>
      <selection pane="topRight" activeCell="M22" sqref="M22"/>
      <selection pane="bottomLeft" activeCell="M22" sqref="M22"/>
      <selection pane="bottomRight" activeCell="M21" sqref="M21"/>
    </sheetView>
  </sheetViews>
  <sheetFormatPr defaultColWidth="9.140625" defaultRowHeight="21.75" x14ac:dyDescent="0.5"/>
  <cols>
    <col min="1" max="1" width="1.7109375" style="4" customWidth="1"/>
    <col min="2" max="2" width="6.140625" style="4" customWidth="1"/>
    <col min="3" max="3" width="4.42578125" style="4" customWidth="1"/>
    <col min="4" max="4" width="12.7109375" style="4" customWidth="1"/>
    <col min="5" max="8" width="23.85546875" style="44" customWidth="1"/>
    <col min="9" max="9" width="3.42578125" style="4" customWidth="1"/>
    <col min="10" max="10" width="20.5703125" style="4" customWidth="1"/>
    <col min="11" max="12" width="1.7109375" style="4" customWidth="1"/>
    <col min="13" max="13" width="6.140625" style="4" customWidth="1"/>
    <col min="14" max="14" width="9.140625" style="4"/>
    <col min="15" max="15" width="1.7109375" style="4" customWidth="1"/>
    <col min="16" max="16" width="8.140625" style="4" bestFit="1" customWidth="1"/>
    <col min="17" max="16384" width="9.140625" style="4"/>
  </cols>
  <sheetData>
    <row r="1" spans="1:16" s="1" customFormat="1" x14ac:dyDescent="0.5">
      <c r="B1" s="1" t="s">
        <v>0</v>
      </c>
      <c r="C1" s="2">
        <v>11.5</v>
      </c>
      <c r="D1" s="1" t="s">
        <v>1</v>
      </c>
      <c r="E1" s="3"/>
      <c r="F1" s="3"/>
      <c r="G1" s="3"/>
      <c r="H1" s="3"/>
      <c r="I1" s="4"/>
      <c r="J1" s="4"/>
    </row>
    <row r="2" spans="1:16" s="1" customFormat="1" x14ac:dyDescent="0.5">
      <c r="B2" s="1" t="s">
        <v>2</v>
      </c>
      <c r="C2" s="2">
        <v>11.5</v>
      </c>
      <c r="D2" s="1" t="s">
        <v>3</v>
      </c>
      <c r="E2" s="3"/>
      <c r="F2" s="3"/>
      <c r="G2" s="3"/>
      <c r="H2" s="3"/>
      <c r="I2" s="4"/>
      <c r="J2" s="4"/>
    </row>
    <row r="3" spans="1:16" s="5" customFormat="1" ht="9" x14ac:dyDescent="0.2">
      <c r="E3" s="6"/>
      <c r="F3" s="6"/>
      <c r="G3" s="6"/>
      <c r="H3" s="6"/>
      <c r="K3" s="7"/>
      <c r="L3" s="7"/>
      <c r="M3" s="7"/>
    </row>
    <row r="4" spans="1:16" s="11" customFormat="1" ht="24" customHeight="1" x14ac:dyDescent="0.45">
      <c r="A4" s="58" t="s">
        <v>4</v>
      </c>
      <c r="B4" s="58"/>
      <c r="C4" s="58"/>
      <c r="D4" s="59"/>
      <c r="E4" s="8" t="s">
        <v>5</v>
      </c>
      <c r="F4" s="8" t="s">
        <v>6</v>
      </c>
      <c r="G4" s="9" t="s">
        <v>7</v>
      </c>
      <c r="H4" s="10" t="s">
        <v>8</v>
      </c>
      <c r="I4" s="62" t="s">
        <v>9</v>
      </c>
      <c r="J4" s="58"/>
      <c r="K4" s="5"/>
      <c r="L4" s="5"/>
      <c r="M4" s="5"/>
    </row>
    <row r="5" spans="1:16" s="11" customFormat="1" ht="24" customHeight="1" x14ac:dyDescent="0.45">
      <c r="A5" s="60"/>
      <c r="B5" s="60"/>
      <c r="C5" s="60"/>
      <c r="D5" s="61"/>
      <c r="E5" s="12" t="s">
        <v>10</v>
      </c>
      <c r="F5" s="12" t="s">
        <v>11</v>
      </c>
      <c r="G5" s="13" t="s">
        <v>12</v>
      </c>
      <c r="H5" s="14" t="s">
        <v>13</v>
      </c>
      <c r="I5" s="63"/>
      <c r="J5" s="60"/>
      <c r="K5" s="15"/>
      <c r="L5" s="15"/>
      <c r="M5" s="15"/>
    </row>
    <row r="6" spans="1:16" s="11" customFormat="1" ht="4.5" customHeight="1" x14ac:dyDescent="0.45">
      <c r="A6" s="16"/>
      <c r="B6" s="16"/>
      <c r="C6" s="16"/>
      <c r="D6" s="16"/>
      <c r="E6" s="17"/>
      <c r="F6" s="17"/>
      <c r="G6" s="18"/>
      <c r="H6" s="19"/>
      <c r="I6" s="20"/>
      <c r="J6" s="16"/>
      <c r="K6" s="15"/>
      <c r="L6" s="15"/>
      <c r="M6" s="15"/>
    </row>
    <row r="7" spans="1:16" s="15" customFormat="1" ht="21" customHeight="1" x14ac:dyDescent="0.25">
      <c r="A7" s="15" t="s">
        <v>14</v>
      </c>
      <c r="C7" s="16"/>
      <c r="D7" s="16"/>
      <c r="E7" s="55">
        <f>SUM(E8:E11)</f>
        <v>1992</v>
      </c>
      <c r="F7" s="55">
        <f t="shared" ref="F7:H7" si="0">SUM(F8:F11)</f>
        <v>1973</v>
      </c>
      <c r="G7" s="55">
        <f t="shared" si="0"/>
        <v>2357.8210000000004</v>
      </c>
      <c r="H7" s="55">
        <f t="shared" si="0"/>
        <v>3464.3690788932918</v>
      </c>
      <c r="I7" s="22" t="s">
        <v>15</v>
      </c>
      <c r="N7" s="23"/>
      <c r="P7" s="24"/>
    </row>
    <row r="8" spans="1:16" s="15" customFormat="1" ht="21" customHeight="1" x14ac:dyDescent="0.25">
      <c r="A8" s="25"/>
      <c r="B8" s="15" t="s">
        <v>16</v>
      </c>
      <c r="C8" s="16"/>
      <c r="D8" s="16"/>
      <c r="E8" s="45">
        <v>267</v>
      </c>
      <c r="F8" s="45">
        <v>267</v>
      </c>
      <c r="G8" s="46">
        <v>180.75</v>
      </c>
      <c r="H8" s="46">
        <v>676.96629213483141</v>
      </c>
      <c r="I8" s="22"/>
      <c r="J8" s="15" t="s">
        <v>17</v>
      </c>
      <c r="N8" s="23"/>
      <c r="P8" s="24"/>
    </row>
    <row r="9" spans="1:16" s="15" customFormat="1" ht="21" customHeight="1" x14ac:dyDescent="0.5">
      <c r="B9" s="15" t="s">
        <v>18</v>
      </c>
      <c r="C9" s="16"/>
      <c r="D9" s="16"/>
      <c r="E9" s="47">
        <v>310</v>
      </c>
      <c r="F9" s="48">
        <v>291</v>
      </c>
      <c r="G9" s="49">
        <v>141.017</v>
      </c>
      <c r="H9" s="50">
        <v>500</v>
      </c>
      <c r="I9" s="22"/>
      <c r="J9" s="15" t="s">
        <v>19</v>
      </c>
      <c r="N9" s="23"/>
      <c r="P9" s="24"/>
    </row>
    <row r="10" spans="1:16" s="15" customFormat="1" ht="21" customHeight="1" x14ac:dyDescent="0.5">
      <c r="B10" s="22" t="s">
        <v>20</v>
      </c>
      <c r="E10" s="51">
        <v>1293</v>
      </c>
      <c r="F10" s="51">
        <v>1293</v>
      </c>
      <c r="G10" s="52">
        <v>1940.0420000000001</v>
      </c>
      <c r="H10" s="51">
        <v>1500.419180201083</v>
      </c>
      <c r="I10" s="29"/>
      <c r="J10" s="22" t="s">
        <v>21</v>
      </c>
      <c r="N10" s="23"/>
      <c r="P10" s="24"/>
    </row>
    <row r="11" spans="1:16" s="15" customFormat="1" ht="21" customHeight="1" x14ac:dyDescent="0.45">
      <c r="B11" s="22" t="s">
        <v>22</v>
      </c>
      <c r="E11" s="30">
        <v>122</v>
      </c>
      <c r="F11" s="30">
        <v>122</v>
      </c>
      <c r="G11" s="30">
        <v>96.012</v>
      </c>
      <c r="H11" s="21">
        <v>786.98360655737702</v>
      </c>
      <c r="I11" s="29"/>
      <c r="J11" s="22" t="s">
        <v>23</v>
      </c>
      <c r="N11" s="23"/>
      <c r="P11" s="24"/>
    </row>
    <row r="12" spans="1:16" s="15" customFormat="1" ht="21" customHeight="1" x14ac:dyDescent="0.25">
      <c r="A12" s="15" t="s">
        <v>24</v>
      </c>
      <c r="B12" s="22"/>
      <c r="E12" s="31">
        <v>20714</v>
      </c>
      <c r="F12" s="31">
        <v>20629</v>
      </c>
      <c r="G12" s="28">
        <v>65870</v>
      </c>
      <c r="H12" s="21">
        <v>3193</v>
      </c>
      <c r="I12" s="15" t="s">
        <v>25</v>
      </c>
      <c r="J12" s="22"/>
      <c r="N12" s="23"/>
      <c r="P12" s="24"/>
    </row>
    <row r="13" spans="1:16" s="15" customFormat="1" ht="21" customHeight="1" x14ac:dyDescent="0.25">
      <c r="A13" s="22" t="s">
        <v>26</v>
      </c>
      <c r="C13" s="16"/>
      <c r="D13" s="16"/>
      <c r="E13" s="56">
        <f>SUM(E14:E16)</f>
        <v>7191</v>
      </c>
      <c r="F13" s="56">
        <f t="shared" ref="F13:H13" si="1">SUM(F14:F16)</f>
        <v>7191</v>
      </c>
      <c r="G13" s="56">
        <f t="shared" si="1"/>
        <v>2108.2849999999999</v>
      </c>
      <c r="H13" s="57">
        <f t="shared" si="1"/>
        <v>754.45594440134391</v>
      </c>
      <c r="I13" s="22" t="s">
        <v>27</v>
      </c>
      <c r="N13" s="23"/>
      <c r="P13" s="24"/>
    </row>
    <row r="14" spans="1:16" s="15" customFormat="1" ht="21" customHeight="1" x14ac:dyDescent="0.45">
      <c r="B14" s="22" t="s">
        <v>28</v>
      </c>
      <c r="E14" s="28">
        <v>6613</v>
      </c>
      <c r="F14" s="28">
        <v>6613</v>
      </c>
      <c r="G14" s="28">
        <v>1971.982</v>
      </c>
      <c r="H14" s="21">
        <v>298.1977922274308</v>
      </c>
      <c r="I14" s="29"/>
      <c r="J14" s="22" t="s">
        <v>29</v>
      </c>
      <c r="K14" s="32"/>
      <c r="L14" s="32"/>
      <c r="M14" s="32"/>
      <c r="N14" s="23"/>
      <c r="P14" s="24"/>
    </row>
    <row r="15" spans="1:16" s="15" customFormat="1" ht="21" customHeight="1" x14ac:dyDescent="0.25">
      <c r="B15" s="22" t="s">
        <v>30</v>
      </c>
      <c r="E15" s="28">
        <v>368</v>
      </c>
      <c r="F15" s="28">
        <v>368</v>
      </c>
      <c r="G15" s="28">
        <v>94.302999999999997</v>
      </c>
      <c r="H15" s="21">
        <v>256.25815217391306</v>
      </c>
      <c r="I15" s="29"/>
      <c r="J15" s="22" t="s">
        <v>31</v>
      </c>
      <c r="N15" s="23"/>
      <c r="P15" s="24"/>
    </row>
    <row r="16" spans="1:16" s="15" customFormat="1" ht="21" customHeight="1" x14ac:dyDescent="0.25">
      <c r="B16" s="22" t="s">
        <v>32</v>
      </c>
      <c r="E16" s="28">
        <v>210</v>
      </c>
      <c r="F16" s="28">
        <v>210</v>
      </c>
      <c r="G16" s="28">
        <v>42</v>
      </c>
      <c r="H16" s="21">
        <v>200</v>
      </c>
      <c r="I16" s="29"/>
      <c r="J16" s="22" t="s">
        <v>33</v>
      </c>
      <c r="N16" s="23"/>
      <c r="P16" s="24"/>
    </row>
    <row r="17" spans="1:16" s="15" customFormat="1" ht="21" customHeight="1" x14ac:dyDescent="0.25">
      <c r="A17" s="15" t="s">
        <v>34</v>
      </c>
      <c r="E17" s="57">
        <f>SUM(E18:E19)</f>
        <v>17401</v>
      </c>
      <c r="F17" s="57">
        <f t="shared" ref="F17:H17" si="2">SUM(F18:F19)</f>
        <v>16015</v>
      </c>
      <c r="G17" s="57">
        <f t="shared" si="2"/>
        <v>160179.29999999999</v>
      </c>
      <c r="H17" s="57">
        <f t="shared" si="2"/>
        <v>10001.829534811115</v>
      </c>
      <c r="I17" s="22" t="s">
        <v>35</v>
      </c>
      <c r="N17" s="23"/>
      <c r="P17" s="24"/>
    </row>
    <row r="18" spans="1:16" s="15" customFormat="1" ht="21" customHeight="1" x14ac:dyDescent="0.25">
      <c r="B18" s="22" t="s">
        <v>36</v>
      </c>
      <c r="E18" s="27">
        <v>17401</v>
      </c>
      <c r="F18" s="27">
        <v>16015</v>
      </c>
      <c r="G18" s="27">
        <v>160179.29999999999</v>
      </c>
      <c r="H18" s="21">
        <v>10001.829534811115</v>
      </c>
      <c r="I18" s="29"/>
      <c r="J18" s="22" t="s">
        <v>37</v>
      </c>
      <c r="N18" s="23"/>
      <c r="P18" s="24"/>
    </row>
    <row r="19" spans="1:16" s="15" customFormat="1" ht="21" customHeight="1" x14ac:dyDescent="0.25">
      <c r="B19" s="22" t="s">
        <v>38</v>
      </c>
      <c r="E19" s="27">
        <v>0</v>
      </c>
      <c r="F19" s="27">
        <v>0</v>
      </c>
      <c r="G19" s="27">
        <v>0</v>
      </c>
      <c r="H19" s="27">
        <v>0</v>
      </c>
      <c r="I19" s="29"/>
      <c r="J19" s="22" t="s">
        <v>39</v>
      </c>
      <c r="N19" s="23"/>
      <c r="P19" s="24"/>
    </row>
    <row r="20" spans="1:16" s="15" customFormat="1" ht="21" customHeight="1" x14ac:dyDescent="0.45">
      <c r="A20" s="15" t="s">
        <v>40</v>
      </c>
      <c r="E20" s="27">
        <v>6714</v>
      </c>
      <c r="F20" s="27">
        <v>4235</v>
      </c>
      <c r="G20" s="27">
        <v>21685.147000000001</v>
      </c>
      <c r="H20" s="21">
        <v>5120.4597402597401</v>
      </c>
      <c r="I20" s="15" t="s">
        <v>41</v>
      </c>
      <c r="K20" s="33"/>
      <c r="L20" s="33"/>
      <c r="M20" s="33"/>
      <c r="N20" s="23"/>
      <c r="P20" s="24"/>
    </row>
    <row r="21" spans="1:16" s="15" customFormat="1" ht="21" customHeight="1" x14ac:dyDescent="0.45">
      <c r="A21" s="15" t="s">
        <v>42</v>
      </c>
      <c r="E21" s="26">
        <v>156</v>
      </c>
      <c r="F21" s="26">
        <v>156</v>
      </c>
      <c r="G21" s="53">
        <v>47.65</v>
      </c>
      <c r="H21" s="54">
        <v>305.44871794871796</v>
      </c>
      <c r="I21" s="29" t="s">
        <v>43</v>
      </c>
      <c r="K21" s="33"/>
      <c r="L21" s="33"/>
      <c r="M21" s="33"/>
      <c r="N21" s="23"/>
    </row>
    <row r="22" spans="1:16" s="15" customFormat="1" ht="21" customHeight="1" x14ac:dyDescent="0.45">
      <c r="A22" s="15" t="s">
        <v>44</v>
      </c>
      <c r="E22" s="27">
        <v>1727</v>
      </c>
      <c r="F22" s="27">
        <v>1727</v>
      </c>
      <c r="G22" s="31">
        <v>4818.76</v>
      </c>
      <c r="H22" s="21">
        <v>2790.2489866821079</v>
      </c>
      <c r="I22" s="29" t="s">
        <v>45</v>
      </c>
      <c r="K22" s="33"/>
      <c r="L22" s="33"/>
      <c r="M22" s="33"/>
      <c r="N22" s="23"/>
      <c r="P22" s="24"/>
    </row>
    <row r="23" spans="1:16" s="5" customFormat="1" ht="9" x14ac:dyDescent="0.2">
      <c r="A23" s="34"/>
      <c r="B23" s="34"/>
      <c r="C23" s="34"/>
      <c r="D23" s="34"/>
      <c r="E23" s="35"/>
      <c r="F23" s="35"/>
      <c r="G23" s="36"/>
      <c r="H23" s="37"/>
      <c r="I23" s="38"/>
      <c r="J23" s="34"/>
    </row>
    <row r="24" spans="1:16" s="5" customFormat="1" ht="9" x14ac:dyDescent="0.2">
      <c r="E24" s="6"/>
      <c r="F24" s="6"/>
      <c r="G24" s="6"/>
      <c r="H24" s="6"/>
    </row>
    <row r="25" spans="1:16" s="5" customFormat="1" ht="18.75" x14ac:dyDescent="0.45">
      <c r="C25" s="39" t="s">
        <v>46</v>
      </c>
      <c r="D25" s="40" t="s">
        <v>47</v>
      </c>
      <c r="E25" s="41"/>
      <c r="F25" s="42" t="s">
        <v>48</v>
      </c>
      <c r="G25" s="41" t="s">
        <v>49</v>
      </c>
      <c r="H25" s="41"/>
      <c r="J25" s="11"/>
    </row>
    <row r="26" spans="1:16" s="5" customFormat="1" ht="9" x14ac:dyDescent="0.2">
      <c r="E26" s="6"/>
      <c r="F26" s="6"/>
      <c r="G26" s="6"/>
      <c r="H26" s="6"/>
    </row>
    <row r="27" spans="1:16" s="5" customFormat="1" ht="9" x14ac:dyDescent="0.2">
      <c r="E27" s="6"/>
      <c r="F27" s="6"/>
      <c r="G27" s="6"/>
      <c r="H27" s="6"/>
    </row>
    <row r="28" spans="1:16" s="5" customFormat="1" ht="9" x14ac:dyDescent="0.2">
      <c r="E28" s="6"/>
      <c r="F28" s="6"/>
      <c r="G28" s="6"/>
      <c r="H28" s="6"/>
    </row>
    <row r="29" spans="1:16" s="5" customFormat="1" ht="9" x14ac:dyDescent="0.2">
      <c r="E29" s="6"/>
      <c r="F29" s="6"/>
      <c r="G29" s="6"/>
      <c r="H29" s="6"/>
    </row>
    <row r="30" spans="1:16" s="5" customFormat="1" ht="9" x14ac:dyDescent="0.2">
      <c r="E30" s="6"/>
      <c r="F30" s="6"/>
      <c r="G30" s="6"/>
      <c r="H30" s="6"/>
    </row>
    <row r="31" spans="1:16" s="5" customFormat="1" ht="9" x14ac:dyDescent="0.2">
      <c r="E31" s="6"/>
      <c r="F31" s="6"/>
      <c r="G31" s="6"/>
      <c r="H31" s="6"/>
    </row>
    <row r="32" spans="1:16" s="5" customFormat="1" ht="9" x14ac:dyDescent="0.2">
      <c r="E32" s="6"/>
      <c r="F32" s="6"/>
      <c r="G32" s="6"/>
      <c r="H32" s="6"/>
    </row>
    <row r="33" spans="9:9" ht="9" customHeight="1" x14ac:dyDescent="0.5"/>
    <row r="34" spans="9:9" x14ac:dyDescent="0.5">
      <c r="I34" s="43"/>
    </row>
  </sheetData>
  <mergeCells count="2">
    <mergeCell ref="A4:D5"/>
    <mergeCell ref="I4:J5"/>
  </mergeCells>
  <pageMargins left="0.39370078740157483" right="0.19685039370078741" top="0.98425196850393704" bottom="0.39370078740157483" header="0.51181102362204722" footer="0.51181102362204722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T-11.5</vt:lpstr>
      <vt:lpstr>'T-11.5'!Print_Area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2022-02-24T07:13:23Z</dcterms:created>
  <dcterms:modified xsi:type="dcterms:W3CDTF">2022-08-30T08:59:07Z</dcterms:modified>
</cp:coreProperties>
</file>