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งานสถิติจังหวัดนราธิวาส\รายงานสถิติจังหวัด\รายงานสถิติจังหวัด 65\ตารางสถิติ และตัวชี้วัด\ตารางสถิติ webhost\14.สถิติการค้า และราคา\"/>
    </mc:Choice>
  </mc:AlternateContent>
  <bookViews>
    <workbookView xWindow="1620" yWindow="0" windowWidth="17145" windowHeight="12900"/>
  </bookViews>
  <sheets>
    <sheet name="T-14.5" sheetId="9" r:id="rId1"/>
  </sheets>
  <definedNames>
    <definedName name="_xlnm.Print_Area" localSheetId="0">'T-14.5'!$A$1:$Q$45</definedName>
  </definedNames>
  <calcPr calcId="152511"/>
</workbook>
</file>

<file path=xl/calcChain.xml><?xml version="1.0" encoding="utf-8"?>
<calcChain xmlns="http://schemas.openxmlformats.org/spreadsheetml/2006/main">
  <c r="E31" i="9" l="1"/>
  <c r="E29" i="9"/>
  <c r="E28" i="9"/>
  <c r="E23" i="9"/>
  <c r="E21" i="9"/>
  <c r="E20" i="9"/>
  <c r="E19" i="9"/>
  <c r="E18" i="9"/>
  <c r="E16" i="9"/>
  <c r="E15" i="9"/>
  <c r="E12" i="9"/>
  <c r="E11" i="9"/>
  <c r="E10" i="9"/>
  <c r="G9" i="9" l="1"/>
  <c r="E9" i="9" l="1"/>
  <c r="F9" i="9"/>
</calcChain>
</file>

<file path=xl/sharedStrings.xml><?xml version="1.0" encoding="utf-8"?>
<sst xmlns="http://schemas.openxmlformats.org/spreadsheetml/2006/main" count="155" uniqueCount="75">
  <si>
    <t>ตาราง</t>
  </si>
  <si>
    <t>จำกัด</t>
  </si>
  <si>
    <t>ห้างหุ้นส่วน</t>
  </si>
  <si>
    <t>สามัญนิติบุคคล</t>
  </si>
  <si>
    <t>บริษัทมหาชน</t>
  </si>
  <si>
    <t>Public company</t>
  </si>
  <si>
    <t>Ordinary</t>
  </si>
  <si>
    <t>partnership</t>
  </si>
  <si>
    <t>Limited</t>
  </si>
  <si>
    <t>Total</t>
  </si>
  <si>
    <t>Company</t>
  </si>
  <si>
    <t>limited</t>
  </si>
  <si>
    <t>รวมยอด</t>
  </si>
  <si>
    <t>หมวดธุรกิจ</t>
  </si>
  <si>
    <t>Category</t>
  </si>
  <si>
    <t>การผลิต</t>
  </si>
  <si>
    <t>การก่อสร้าง</t>
  </si>
  <si>
    <t>การศึกษา</t>
  </si>
  <si>
    <t>Mining and quarrying</t>
  </si>
  <si>
    <t>Manufacturing</t>
  </si>
  <si>
    <t>Construction</t>
  </si>
  <si>
    <t>Education</t>
  </si>
  <si>
    <t>Table</t>
  </si>
  <si>
    <t>บริษัทจำกัด</t>
  </si>
  <si>
    <t>เกษตรกรรม การป่าไม้ และการประมง</t>
  </si>
  <si>
    <t>ไฟฟ้า ก๊าซ ไอน้ำ และระบบการปรับอากาศ</t>
  </si>
  <si>
    <t xml:space="preserve">    รวมถึงกิจกรรมที่เกี่ยวข้อง</t>
  </si>
  <si>
    <t xml:space="preserve">    และจักรยานยนต์</t>
  </si>
  <si>
    <t>กิจกรรมเกี่ยวกับอสังหาริมทรัพย์</t>
  </si>
  <si>
    <t xml:space="preserve">    การประกันสังคมภาคบังคับ</t>
  </si>
  <si>
    <t>กิจกรรมการจ้างงานในครัวเรือน กิจกรรมการผลิต</t>
  </si>
  <si>
    <t>Agriculture, forestry and fishing</t>
  </si>
  <si>
    <t>การจัดหาน้ำ การจัดการน้ำเสีย และของเสีย</t>
  </si>
  <si>
    <t>การบริหารราชการ การป้องกันประเทศ และ</t>
  </si>
  <si>
    <t>ศิลปะ ความบันเทิง และนันทนาการ</t>
  </si>
  <si>
    <t xml:space="preserve">Water supply; sewerage, waste management </t>
  </si>
  <si>
    <t xml:space="preserve">    and remediation activities</t>
  </si>
  <si>
    <t xml:space="preserve">Wholesale and retail trade; repair of motor </t>
  </si>
  <si>
    <t xml:space="preserve">    vehicles and motorcycles</t>
  </si>
  <si>
    <t>Transportation and storage</t>
  </si>
  <si>
    <t>Accommodation and food service activities</t>
  </si>
  <si>
    <t>Information and communication</t>
  </si>
  <si>
    <t>Financial and insurance activities</t>
  </si>
  <si>
    <t>Real estate activities</t>
  </si>
  <si>
    <t>Professional, scientific and technical activities</t>
  </si>
  <si>
    <t>Administrative and support service activities</t>
  </si>
  <si>
    <t xml:space="preserve">Public administration and defence; </t>
  </si>
  <si>
    <t>Human health and social work activities</t>
  </si>
  <si>
    <t>Arts, entertainment and recreation</t>
  </si>
  <si>
    <t>Other service activities</t>
  </si>
  <si>
    <t>Activities of extraterritorial organizations and bodies</t>
  </si>
  <si>
    <t xml:space="preserve">Activities of households as employers; </t>
  </si>
  <si>
    <t xml:space="preserve">    undifferentiated goods and services-producing </t>
  </si>
  <si>
    <t xml:space="preserve">    activities of households for own use</t>
  </si>
  <si>
    <t>กิจกรรมวิชาชีพ วิทยาศาสตร์ และกิจกรรมทางวิชาการ</t>
  </si>
  <si>
    <t>Electricity, gas, steam and air conditioning supply</t>
  </si>
  <si>
    <t xml:space="preserve">    compulsory social security</t>
  </si>
  <si>
    <t>ประเภทการจดทะเบียน Type of Registration</t>
  </si>
  <si>
    <t xml:space="preserve">       ที่มา:  </t>
  </si>
  <si>
    <t>การทำเหมืองแร่และเหมืองหิน</t>
  </si>
  <si>
    <t xml:space="preserve">การขนส่งและสถานที่เก็บสินค้า </t>
  </si>
  <si>
    <t>ที่พักแรมและบริการด้านอาหาร</t>
  </si>
  <si>
    <t>ข้อมูลข่าวสารและการสื่อสาร</t>
  </si>
  <si>
    <t>กิจกรรมทางการเงินและการประกันภัย</t>
  </si>
  <si>
    <t>กิจกรรมการบริหารและบริการสนับสนุน</t>
  </si>
  <si>
    <t>กิจกรรมด้านสุขภาพและงานสังคมสงเคราะห์</t>
  </si>
  <si>
    <t>กิจกรรมการบริการด้านอื่น ๆ</t>
  </si>
  <si>
    <t xml:space="preserve">    สินค้าและบริการที่ทำขึ้นเองเพื่อใช้ในครัวเรือน</t>
  </si>
  <si>
    <t>กิจกรรมขององค์การระหว่างประเทศและภาคีสมาชิก</t>
  </si>
  <si>
    <t>การขายส่งและการขายปลีก การซ่อมยานยนต์</t>
  </si>
  <si>
    <t>สำนักงานพัฒนาธุรกิจการค้าจังหวัดนราธิวาส</t>
  </si>
  <si>
    <t>Source:  Narathiwat Provincial  Business Development Office</t>
  </si>
  <si>
    <t>ทะเบียนนิติบุคคลใหม่ จำแนกตามประเภทการจดทะเบียน และหมวดธุรกิจ พ.ศ. 2564</t>
  </si>
  <si>
    <t>New Registered of Juristic Person by Type of Registration and Category: 2021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</si>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</sst>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6" formatCode="_-* #,##0_-;\-* #,##0_-;_-* &quot;-&quot;??_-;_-@_-"/>
  </numFmts>
  <fonts count="13" x14ac:knownFonts="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1"/>
      <name val="TH SarabunPSK"/>
      <family val="2"/>
    </font>
    <font>
      <sz val="11.5"/>
      <name val="TH SarabunPSK"/>
      <family val="2"/>
    </font>
    <font>
      <b/>
      <sz val="11.5"/>
      <name val="TH SarabunPSK"/>
      <family val="2"/>
    </font>
    <font>
      <sz val="12"/>
      <color theme="1"/>
      <name val="TH SarabunPSK"/>
      <family val="2"/>
    </font>
    <font>
      <b/>
      <sz val="12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9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Border="1"/>
    <xf numFmtId="0" fontId="3" fillId="0" borderId="0" xfId="0" applyFont="1" applyBorder="1"/>
    <xf numFmtId="0" fontId="5" fillId="0" borderId="0" xfId="0" applyFont="1"/>
    <xf numFmtId="0" fontId="6" fillId="0" borderId="0" xfId="0" applyFont="1" applyBorder="1"/>
    <xf numFmtId="0" fontId="5" fillId="0" borderId="0" xfId="0" applyFont="1" applyBorder="1"/>
    <xf numFmtId="0" fontId="4" fillId="0" borderId="0" xfId="0" applyFont="1"/>
    <xf numFmtId="0" fontId="6" fillId="0" borderId="2" xfId="0" applyFont="1" applyBorder="1"/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5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7" fillId="0" borderId="0" xfId="0" applyFont="1" applyBorder="1"/>
    <xf numFmtId="0" fontId="7" fillId="0" borderId="2" xfId="0" applyFont="1" applyBorder="1"/>
    <xf numFmtId="0" fontId="7" fillId="0" borderId="2" xfId="0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7" fillId="0" borderId="7" xfId="0" applyFont="1" applyBorder="1"/>
    <xf numFmtId="0" fontId="7" fillId="0" borderId="4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7" xfId="0" applyFont="1" applyBorder="1" applyAlignment="1">
      <alignment horizontal="center"/>
    </xf>
    <xf numFmtId="0" fontId="8" fillId="0" borderId="0" xfId="0" applyFont="1"/>
    <xf numFmtId="0" fontId="8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7" fillId="0" borderId="0" xfId="0" applyFont="1" applyBorder="1" applyAlignment="1">
      <alignment horizontal="center"/>
    </xf>
    <xf numFmtId="0" fontId="9" fillId="0" borderId="4" xfId="0" applyFont="1" applyBorder="1"/>
    <xf numFmtId="0" fontId="10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 vertical="center"/>
    </xf>
    <xf numFmtId="0" fontId="9" fillId="0" borderId="8" xfId="0" applyFont="1" applyBorder="1" applyAlignment="1">
      <alignment vertical="center"/>
    </xf>
    <xf numFmtId="0" fontId="9" fillId="0" borderId="4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7" fillId="0" borderId="4" xfId="0" applyFont="1" applyBorder="1" applyAlignment="1">
      <alignment horizontal="center"/>
    </xf>
    <xf numFmtId="0" fontId="6" fillId="0" borderId="0" xfId="0" applyFont="1" applyFill="1" applyBorder="1"/>
    <xf numFmtId="0" fontId="7" fillId="0" borderId="0" xfId="0" applyFont="1" applyAlignment="1">
      <alignment horizontal="center"/>
    </xf>
    <xf numFmtId="0" fontId="5" fillId="0" borderId="1" xfId="0" applyFont="1" applyBorder="1"/>
    <xf numFmtId="166" fontId="11" fillId="0" borderId="13" xfId="1" applyNumberFormat="1" applyFont="1" applyBorder="1" applyAlignment="1">
      <alignment vertical="center"/>
    </xf>
    <xf numFmtId="166" fontId="11" fillId="0" borderId="14" xfId="1" applyNumberFormat="1" applyFont="1" applyBorder="1" applyAlignment="1">
      <alignment vertical="center"/>
    </xf>
    <xf numFmtId="166" fontId="11" fillId="0" borderId="15" xfId="1" applyNumberFormat="1" applyFont="1" applyBorder="1" applyAlignment="1">
      <alignment vertical="center"/>
    </xf>
    <xf numFmtId="166" fontId="12" fillId="0" borderId="13" xfId="1" applyNumberFormat="1" applyFont="1" applyBorder="1"/>
    <xf numFmtId="166" fontId="12" fillId="0" borderId="13" xfId="1" applyNumberFormat="1" applyFont="1" applyBorder="1" applyAlignment="1">
      <alignment horizontal="right" vertical="center"/>
    </xf>
    <xf numFmtId="166" fontId="12" fillId="0" borderId="16" xfId="1" applyNumberFormat="1" applyFont="1" applyBorder="1" applyAlignment="1">
      <alignment horizontal="right" vertical="center"/>
    </xf>
    <xf numFmtId="0" fontId="9" fillId="0" borderId="9" xfId="0" applyFont="1" applyBorder="1" applyAlignment="1">
      <alignment vertical="center"/>
    </xf>
    <xf numFmtId="166" fontId="11" fillId="0" borderId="17" xfId="1" applyNumberFormat="1" applyFont="1" applyBorder="1" applyAlignment="1">
      <alignment horizontal="right" vertical="center"/>
    </xf>
    <xf numFmtId="0" fontId="9" fillId="0" borderId="6" xfId="0" applyFont="1" applyBorder="1" applyAlignment="1">
      <alignment vertical="center"/>
    </xf>
    <xf numFmtId="0" fontId="9" fillId="0" borderId="1" xfId="0" applyFont="1" applyBorder="1" applyAlignment="1">
      <alignment horizontal="left" vertical="center"/>
    </xf>
    <xf numFmtId="0" fontId="9" fillId="0" borderId="8" xfId="0" applyFont="1" applyBorder="1" applyAlignment="1">
      <alignment horizontal="center" vertical="center"/>
    </xf>
    <xf numFmtId="166" fontId="11" fillId="0" borderId="13" xfId="1" applyNumberFormat="1" applyFont="1" applyBorder="1" applyAlignment="1">
      <alignment horizontal="right" vertical="center"/>
    </xf>
    <xf numFmtId="166" fontId="11" fillId="0" borderId="0" xfId="1" applyNumberFormat="1" applyFont="1" applyBorder="1" applyAlignment="1">
      <alignment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0" fillId="0" borderId="8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28575</xdr:colOff>
      <xdr:row>35</xdr:row>
      <xdr:rowOff>0</xdr:rowOff>
    </xdr:from>
    <xdr:to>
      <xdr:col>12</xdr:col>
      <xdr:colOff>28575</xdr:colOff>
      <xdr:row>36</xdr:row>
      <xdr:rowOff>0</xdr:rowOff>
    </xdr:to>
    <xdr:sp macro="" textlink="">
      <xdr:nvSpPr>
        <xdr:cNvPr id="9219" name="Text Box 3">
          <a:extLst>
            <a:ext uri="{FF2B5EF4-FFF2-40B4-BE49-F238E27FC236}">
              <a16:creationId xmlns:a16="http://schemas.microsoft.com/office/drawing/2014/main" xmlns="" id="{00000000-0008-0000-0400-000003240000}"/>
            </a:ext>
          </a:extLst>
        </xdr:cNvPr>
        <xdr:cNvSpPr txBox="1">
          <a:spLocks noChangeArrowheads="1"/>
        </xdr:cNvSpPr>
      </xdr:nvSpPr>
      <xdr:spPr bwMode="auto">
        <a:xfrm>
          <a:off x="9601200" y="6134100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10</xdr:col>
      <xdr:colOff>114299</xdr:colOff>
      <xdr:row>37</xdr:row>
      <xdr:rowOff>161925</xdr:rowOff>
    </xdr:from>
    <xdr:to>
      <xdr:col>13</xdr:col>
      <xdr:colOff>76201</xdr:colOff>
      <xdr:row>40</xdr:row>
      <xdr:rowOff>19050</xdr:rowOff>
    </xdr:to>
    <xdr:sp macro="" textlink="">
      <xdr:nvSpPr>
        <xdr:cNvPr id="9" name="AutoShape 20">
          <a:extLst>
            <a:ext uri="{FF2B5EF4-FFF2-40B4-BE49-F238E27FC236}">
              <a16:creationId xmlns:a16="http://schemas.microsoft.com/office/drawing/2014/main" xmlns="" id="{00000000-0008-0000-0400-000009000000}"/>
            </a:ext>
          </a:extLst>
        </xdr:cNvPr>
        <xdr:cNvSpPr>
          <a:spLocks noChangeArrowheads="1"/>
        </xdr:cNvSpPr>
      </xdr:nvSpPr>
      <xdr:spPr bwMode="auto">
        <a:xfrm rot="10800000">
          <a:off x="7219949" y="6591300"/>
          <a:ext cx="2867027" cy="571500"/>
        </a:xfrm>
        <a:prstGeom prst="wedgeRoundRectCallout">
          <a:avLst>
            <a:gd name="adj1" fmla="val 47608"/>
            <a:gd name="adj2" fmla="val 65620"/>
            <a:gd name="adj3" fmla="val 16667"/>
          </a:avLst>
        </a:prstGeom>
        <a:solidFill>
          <a:srgbClr val="FFFFFF"/>
        </a:solidFill>
        <a:ln w="285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6576" rIns="36576" bIns="0" anchor="t" upright="1"/>
        <a:lstStyle/>
        <a:p>
          <a:pPr algn="l" rtl="1">
            <a:defRPr sz="1000"/>
          </a:pPr>
          <a:r>
            <a:rPr lang="th-TH" sz="1600" b="1" i="0" strike="noStrike">
              <a:solidFill>
                <a:srgbClr val="000000"/>
              </a:solidFill>
              <a:latin typeface="TH SarabunPSK"/>
              <a:cs typeface="TH SarabunPSK"/>
            </a:rPr>
            <a:t>จำนวน</a:t>
          </a:r>
          <a:r>
            <a:rPr lang="th-TH" sz="1600" b="1" i="0" strike="noStrike" baseline="0">
              <a:solidFill>
                <a:srgbClr val="000000"/>
              </a:solidFill>
              <a:latin typeface="TH SarabunPSK"/>
              <a:cs typeface="TH SarabunPSK"/>
            </a:rPr>
            <a:t> (ราย) ต้องสอดคล้องกับตาราง 14.4</a:t>
          </a:r>
          <a:endParaRPr lang="th-TH" sz="1600" b="1" i="0" strike="noStrike">
            <a:solidFill>
              <a:srgbClr val="000000"/>
            </a:solidFill>
            <a:latin typeface="TH SarabunPSK"/>
            <a:cs typeface="TH SarabunPSK"/>
          </a:endParaRPr>
        </a:p>
      </xdr:txBody>
    </xdr:sp>
    <xdr:clientData/>
  </xdr:twoCellAnchor>
  <xdr:twoCellAnchor>
    <xdr:from>
      <xdr:col>11</xdr:col>
      <xdr:colOff>25400</xdr:colOff>
      <xdr:row>35</xdr:row>
      <xdr:rowOff>98425</xdr:rowOff>
    </xdr:from>
    <xdr:to>
      <xdr:col>12</xdr:col>
      <xdr:colOff>252784</xdr:colOff>
      <xdr:row>38</xdr:row>
      <xdr:rowOff>22211</xdr:rowOff>
    </xdr:to>
    <xdr:grpSp>
      <xdr:nvGrpSpPr>
        <xdr:cNvPr id="7" name="Group 6">
          <a:extLst>
            <a:ext uri="{FF2B5EF4-FFF2-40B4-BE49-F238E27FC236}">
              <a16:creationId xmlns:a16="http://schemas.microsoft.com/office/drawing/2014/main" xmlns="" id="{E4DCA926-C17D-42B6-AD5E-99B1D9337CF4}"/>
            </a:ext>
          </a:extLst>
        </xdr:cNvPr>
        <xdr:cNvGrpSpPr/>
      </xdr:nvGrpSpPr>
      <xdr:grpSpPr>
        <a:xfrm>
          <a:off x="9629775" y="6178550"/>
          <a:ext cx="386134" cy="447661"/>
          <a:chOff x="9744075" y="219089"/>
          <a:chExt cx="398834" cy="457186"/>
        </a:xfrm>
      </xdr:grpSpPr>
      <xdr:sp macro="" textlink="">
        <xdr:nvSpPr>
          <xdr:cNvPr id="8" name="Circle: Hollow 4">
            <a:extLst>
              <a:ext uri="{FF2B5EF4-FFF2-40B4-BE49-F238E27FC236}">
                <a16:creationId xmlns:a16="http://schemas.microsoft.com/office/drawing/2014/main" xmlns="" id="{62378937-2732-465C-A451-6D7487CCB09E}"/>
              </a:ext>
            </a:extLst>
          </xdr:cNvPr>
          <xdr:cNvSpPr/>
        </xdr:nvSpPr>
        <xdr:spPr bwMode="auto">
          <a:xfrm>
            <a:off x="9744075" y="238125"/>
            <a:ext cx="398834" cy="390525"/>
          </a:xfrm>
          <a:prstGeom prst="donut">
            <a:avLst>
              <a:gd name="adj" fmla="val 12286"/>
            </a:avLst>
          </a:prstGeom>
          <a:solidFill>
            <a:schemeClr val="bg1">
              <a:lumMod val="6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10" name="TextBox 9">
            <a:extLst>
              <a:ext uri="{FF2B5EF4-FFF2-40B4-BE49-F238E27FC236}">
                <a16:creationId xmlns:a16="http://schemas.microsoft.com/office/drawing/2014/main" xmlns="" id="{6F281EE9-2BEB-4312-86CC-831E682F3042}"/>
              </a:ext>
            </a:extLst>
          </xdr:cNvPr>
          <xdr:cNvSpPr txBox="1"/>
        </xdr:nvSpPr>
        <xdr:spPr>
          <a:xfrm rot="5400000">
            <a:off x="9705982" y="266707"/>
            <a:ext cx="457186" cy="3619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th-TH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13</a:t>
            </a:r>
            <a:r>
              <a:rPr lang="en-US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3</a:t>
            </a:r>
            <a:endParaRPr lang="th-TH" sz="1600" b="1">
              <a:latin typeface="TH Sarabun New" panose="020B0500040200020003" pitchFamily="34" charset="-34"/>
              <a:cs typeface="TH Sarabun New" panose="020B0500040200020003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N40"/>
  <sheetViews>
    <sheetView showGridLines="0" tabSelected="1" view="pageBreakPreview" zoomScale="60" zoomScaleNormal="100" workbookViewId="0">
      <selection activeCell="W23" sqref="W23"/>
    </sheetView>
  </sheetViews>
  <sheetFormatPr defaultRowHeight="18.75" x14ac:dyDescent="0.3"/>
  <cols>
    <col min="1" max="1" width="0.85546875" style="8" customWidth="1"/>
    <col min="2" max="2" width="5.7109375" style="8" customWidth="1"/>
    <col min="3" max="3" width="5.28515625" style="8" customWidth="1"/>
    <col min="4" max="4" width="22.7109375" style="8" customWidth="1"/>
    <col min="5" max="5" width="13.85546875" style="8" customWidth="1"/>
    <col min="6" max="6" width="13.7109375" style="8" customWidth="1"/>
    <col min="7" max="9" width="14.42578125" style="8" customWidth="1"/>
    <col min="10" max="10" width="1.140625" style="8" customWidth="1"/>
    <col min="11" max="11" width="37.140625" style="8" customWidth="1"/>
    <col min="12" max="12" width="2.28515625" style="3" customWidth="1"/>
    <col min="13" max="13" width="4.140625" style="3" customWidth="1"/>
    <col min="14" max="16" width="1.7109375" style="3" customWidth="1"/>
    <col min="17" max="16384" width="9.140625" style="3"/>
  </cols>
  <sheetData>
    <row r="1" spans="1:14" s="4" customFormat="1" x14ac:dyDescent="0.3">
      <c r="A1" s="1"/>
      <c r="B1" s="1" t="s">
        <v>0</v>
      </c>
      <c r="C1" s="2">
        <v>14.5</v>
      </c>
      <c r="D1" s="1" t="s">
        <v>72</v>
      </c>
      <c r="E1" s="1"/>
      <c r="F1" s="1"/>
      <c r="G1" s="1"/>
      <c r="H1" s="1"/>
      <c r="I1" s="1"/>
      <c r="J1" s="1"/>
      <c r="K1" s="1"/>
      <c r="L1" s="3"/>
    </row>
    <row r="2" spans="1:14" s="7" customFormat="1" x14ac:dyDescent="0.3">
      <c r="A2" s="38"/>
      <c r="B2" s="1" t="s">
        <v>22</v>
      </c>
      <c r="C2" s="2">
        <v>14.5</v>
      </c>
      <c r="D2" s="1" t="s">
        <v>73</v>
      </c>
      <c r="E2" s="5"/>
      <c r="F2" s="5"/>
      <c r="G2" s="5"/>
      <c r="H2" s="5"/>
      <c r="I2" s="5"/>
      <c r="J2" s="5"/>
      <c r="K2" s="5"/>
      <c r="L2" s="6"/>
    </row>
    <row r="3" spans="1:14" s="6" customFormat="1" ht="13.5" customHeight="1" x14ac:dyDescent="0.3">
      <c r="A3" s="16"/>
      <c r="B3" s="17"/>
      <c r="C3" s="17"/>
      <c r="D3" s="17"/>
      <c r="E3" s="52" t="s">
        <v>57</v>
      </c>
      <c r="F3" s="53"/>
      <c r="G3" s="53"/>
      <c r="H3" s="53"/>
      <c r="I3" s="54"/>
      <c r="J3" s="18"/>
      <c r="K3" s="17"/>
    </row>
    <row r="4" spans="1:14" s="6" customFormat="1" ht="16.5" customHeight="1" x14ac:dyDescent="0.3">
      <c r="A4" s="55"/>
      <c r="B4" s="55"/>
      <c r="C4" s="55"/>
      <c r="D4" s="56"/>
      <c r="E4" s="20"/>
      <c r="F4" s="28" t="s">
        <v>23</v>
      </c>
      <c r="G4" s="35" t="s">
        <v>2</v>
      </c>
      <c r="H4" s="35" t="s">
        <v>2</v>
      </c>
      <c r="I4" s="35" t="s">
        <v>4</v>
      </c>
      <c r="J4" s="21"/>
      <c r="K4" s="19"/>
    </row>
    <row r="5" spans="1:14" s="6" customFormat="1" ht="15" customHeight="1" x14ac:dyDescent="0.3">
      <c r="A5" s="55" t="s">
        <v>13</v>
      </c>
      <c r="B5" s="55"/>
      <c r="C5" s="55"/>
      <c r="D5" s="56"/>
      <c r="E5" s="22"/>
      <c r="F5" s="37" t="s">
        <v>1</v>
      </c>
      <c r="G5" s="35" t="s">
        <v>1</v>
      </c>
      <c r="H5" s="35" t="s">
        <v>3</v>
      </c>
      <c r="I5" s="35" t="s">
        <v>1</v>
      </c>
      <c r="J5" s="21"/>
      <c r="K5" s="19" t="s">
        <v>14</v>
      </c>
    </row>
    <row r="6" spans="1:14" s="6" customFormat="1" ht="12.75" customHeight="1" x14ac:dyDescent="0.3">
      <c r="A6" s="16"/>
      <c r="B6" s="16"/>
      <c r="C6" s="16"/>
      <c r="D6" s="16"/>
      <c r="E6" s="23" t="s">
        <v>12</v>
      </c>
      <c r="F6" s="35" t="s">
        <v>10</v>
      </c>
      <c r="G6" s="35" t="s">
        <v>8</v>
      </c>
      <c r="H6" s="35" t="s">
        <v>6</v>
      </c>
      <c r="I6" s="23" t="s">
        <v>5</v>
      </c>
      <c r="J6" s="21"/>
      <c r="K6" s="16"/>
    </row>
    <row r="7" spans="1:14" s="6" customFormat="1" ht="11.25" customHeight="1" x14ac:dyDescent="0.3">
      <c r="A7" s="16"/>
      <c r="B7" s="16"/>
      <c r="C7" s="16"/>
      <c r="D7" s="16"/>
      <c r="E7" s="23" t="s">
        <v>9</v>
      </c>
      <c r="F7" s="28" t="s">
        <v>11</v>
      </c>
      <c r="G7" s="35" t="s">
        <v>7</v>
      </c>
      <c r="H7" s="35" t="s">
        <v>7</v>
      </c>
      <c r="I7" s="35" t="s">
        <v>11</v>
      </c>
      <c r="J7" s="21"/>
      <c r="K7" s="16"/>
    </row>
    <row r="8" spans="1:14" s="6" customFormat="1" ht="0.75" customHeight="1" x14ac:dyDescent="0.3">
      <c r="A8" s="9"/>
      <c r="B8" s="9"/>
      <c r="C8" s="9"/>
      <c r="D8" s="9"/>
      <c r="E8" s="12"/>
      <c r="F8" s="11"/>
      <c r="G8" s="11"/>
      <c r="H8" s="11"/>
      <c r="I8" s="10"/>
      <c r="J8" s="10"/>
      <c r="K8" s="9"/>
    </row>
    <row r="9" spans="1:14" s="6" customFormat="1" ht="13.5" customHeight="1" x14ac:dyDescent="0.3">
      <c r="A9" s="57" t="s">
        <v>12</v>
      </c>
      <c r="B9" s="57"/>
      <c r="C9" s="57"/>
      <c r="D9" s="58"/>
      <c r="E9" s="42">
        <f t="shared" ref="E9:G9" si="0">SUM(E10:E13,E15:E16,E18:E25,E27:E31,E34:E35)</f>
        <v>142</v>
      </c>
      <c r="F9" s="42">
        <f t="shared" si="0"/>
        <v>69</v>
      </c>
      <c r="G9" s="42">
        <f t="shared" si="0"/>
        <v>73</v>
      </c>
      <c r="H9" s="43" t="s">
        <v>74</v>
      </c>
      <c r="I9" s="44" t="s">
        <v>74</v>
      </c>
      <c r="J9" s="29"/>
      <c r="K9" s="30" t="s">
        <v>9</v>
      </c>
      <c r="N9" s="36"/>
    </row>
    <row r="10" spans="1:14" s="15" customFormat="1" ht="13.5" customHeight="1" x14ac:dyDescent="0.5">
      <c r="A10" s="31"/>
      <c r="B10" s="26" t="s">
        <v>24</v>
      </c>
      <c r="C10" s="31"/>
      <c r="D10" s="49"/>
      <c r="E10" s="39">
        <f t="shared" ref="E10:E12" si="1">SUM(F10:I10)</f>
        <v>3</v>
      </c>
      <c r="F10" s="40">
        <v>3</v>
      </c>
      <c r="G10" s="50" t="s">
        <v>74</v>
      </c>
      <c r="H10" s="50" t="s">
        <v>74</v>
      </c>
      <c r="I10" s="50" t="s">
        <v>74</v>
      </c>
      <c r="J10" s="33"/>
      <c r="K10" s="34" t="s">
        <v>31</v>
      </c>
    </row>
    <row r="11" spans="1:14" s="15" customFormat="1" ht="13.5" customHeight="1" x14ac:dyDescent="0.5">
      <c r="A11" s="31"/>
      <c r="B11" s="26" t="s">
        <v>59</v>
      </c>
      <c r="C11" s="31"/>
      <c r="D11" s="49"/>
      <c r="E11" s="39">
        <f t="shared" si="1"/>
        <v>1</v>
      </c>
      <c r="F11" s="40">
        <v>1</v>
      </c>
      <c r="G11" s="50" t="s">
        <v>74</v>
      </c>
      <c r="H11" s="50" t="s">
        <v>74</v>
      </c>
      <c r="I11" s="50" t="s">
        <v>74</v>
      </c>
      <c r="J11" s="33"/>
      <c r="K11" s="34" t="s">
        <v>18</v>
      </c>
    </row>
    <row r="12" spans="1:14" s="15" customFormat="1" ht="13.5" customHeight="1" x14ac:dyDescent="0.5">
      <c r="A12" s="31"/>
      <c r="B12" s="26" t="s">
        <v>15</v>
      </c>
      <c r="C12" s="31"/>
      <c r="D12" s="49"/>
      <c r="E12" s="39">
        <f t="shared" si="1"/>
        <v>4</v>
      </c>
      <c r="F12" s="40">
        <v>4</v>
      </c>
      <c r="G12" s="50" t="s">
        <v>74</v>
      </c>
      <c r="H12" s="50" t="s">
        <v>74</v>
      </c>
      <c r="I12" s="50" t="s">
        <v>74</v>
      </c>
      <c r="J12" s="33"/>
      <c r="K12" s="34" t="s">
        <v>19</v>
      </c>
    </row>
    <row r="13" spans="1:14" s="15" customFormat="1" ht="13.5" customHeight="1" x14ac:dyDescent="0.5">
      <c r="A13" s="31"/>
      <c r="B13" s="26" t="s">
        <v>25</v>
      </c>
      <c r="C13" s="31"/>
      <c r="D13" s="49"/>
      <c r="E13" s="50" t="s">
        <v>74</v>
      </c>
      <c r="F13" s="50">
        <v>0</v>
      </c>
      <c r="G13" s="50" t="s">
        <v>74</v>
      </c>
      <c r="H13" s="50" t="s">
        <v>74</v>
      </c>
      <c r="I13" s="50" t="s">
        <v>74</v>
      </c>
      <c r="J13" s="33"/>
      <c r="K13" s="34" t="s">
        <v>55</v>
      </c>
    </row>
    <row r="14" spans="1:14" s="15" customFormat="1" ht="13.5" customHeight="1" x14ac:dyDescent="0.5">
      <c r="A14" s="31"/>
      <c r="B14" s="26" t="s">
        <v>32</v>
      </c>
      <c r="C14" s="31"/>
      <c r="D14" s="49"/>
      <c r="E14" s="39"/>
      <c r="F14" s="40"/>
      <c r="G14" s="51"/>
      <c r="H14" s="41"/>
      <c r="I14" s="41"/>
      <c r="J14" s="33"/>
      <c r="K14" s="26" t="s">
        <v>35</v>
      </c>
    </row>
    <row r="15" spans="1:14" s="15" customFormat="1" ht="13.5" customHeight="1" x14ac:dyDescent="0.5">
      <c r="A15" s="31"/>
      <c r="B15" s="26" t="s">
        <v>26</v>
      </c>
      <c r="C15" s="31"/>
      <c r="D15" s="49"/>
      <c r="E15" s="39">
        <f t="shared" ref="E15:E16" si="2">SUM(F15:I15)</f>
        <v>1</v>
      </c>
      <c r="F15" s="40">
        <v>1</v>
      </c>
      <c r="G15" s="50" t="s">
        <v>74</v>
      </c>
      <c r="H15" s="50" t="s">
        <v>74</v>
      </c>
      <c r="I15" s="50" t="s">
        <v>74</v>
      </c>
      <c r="J15" s="33"/>
      <c r="K15" s="34" t="s">
        <v>36</v>
      </c>
    </row>
    <row r="16" spans="1:14" s="15" customFormat="1" ht="13.5" customHeight="1" x14ac:dyDescent="0.5">
      <c r="A16" s="31"/>
      <c r="B16" s="26" t="s">
        <v>16</v>
      </c>
      <c r="C16" s="31"/>
      <c r="D16" s="49"/>
      <c r="E16" s="39">
        <f t="shared" si="2"/>
        <v>35</v>
      </c>
      <c r="F16" s="40">
        <v>11</v>
      </c>
      <c r="G16" s="51">
        <v>24</v>
      </c>
      <c r="H16" s="50" t="s">
        <v>74</v>
      </c>
      <c r="I16" s="50" t="s">
        <v>74</v>
      </c>
      <c r="J16" s="33"/>
      <c r="K16" s="34" t="s">
        <v>20</v>
      </c>
    </row>
    <row r="17" spans="1:11" s="15" customFormat="1" ht="13.5" customHeight="1" x14ac:dyDescent="0.5">
      <c r="A17" s="26"/>
      <c r="B17" s="26" t="s">
        <v>69</v>
      </c>
      <c r="C17" s="26"/>
      <c r="D17" s="32"/>
      <c r="E17" s="39"/>
      <c r="F17" s="40"/>
      <c r="G17" s="51"/>
      <c r="H17" s="41"/>
      <c r="I17" s="41"/>
      <c r="J17" s="33"/>
      <c r="K17" s="34" t="s">
        <v>37</v>
      </c>
    </row>
    <row r="18" spans="1:11" s="15" customFormat="1" ht="13.5" customHeight="1" x14ac:dyDescent="0.5">
      <c r="A18" s="26"/>
      <c r="B18" s="26" t="s">
        <v>27</v>
      </c>
      <c r="C18" s="26"/>
      <c r="D18" s="32"/>
      <c r="E18" s="39">
        <f t="shared" ref="E18:E23" si="3">SUM(F18:I18)</f>
        <v>40</v>
      </c>
      <c r="F18" s="40">
        <v>23</v>
      </c>
      <c r="G18" s="51">
        <v>17</v>
      </c>
      <c r="H18" s="50" t="s">
        <v>74</v>
      </c>
      <c r="I18" s="50" t="s">
        <v>74</v>
      </c>
      <c r="J18" s="33"/>
      <c r="K18" s="34" t="s">
        <v>38</v>
      </c>
    </row>
    <row r="19" spans="1:11" s="15" customFormat="1" ht="13.5" customHeight="1" x14ac:dyDescent="0.5">
      <c r="A19" s="26"/>
      <c r="B19" s="26" t="s">
        <v>60</v>
      </c>
      <c r="C19" s="26"/>
      <c r="D19" s="32"/>
      <c r="E19" s="39">
        <f t="shared" si="3"/>
        <v>25</v>
      </c>
      <c r="F19" s="40">
        <v>7</v>
      </c>
      <c r="G19" s="51">
        <v>18</v>
      </c>
      <c r="H19" s="50" t="s">
        <v>74</v>
      </c>
      <c r="I19" s="50" t="s">
        <v>74</v>
      </c>
      <c r="J19" s="33"/>
      <c r="K19" s="34" t="s">
        <v>39</v>
      </c>
    </row>
    <row r="20" spans="1:11" s="15" customFormat="1" ht="13.5" customHeight="1" x14ac:dyDescent="0.5">
      <c r="A20" s="26"/>
      <c r="B20" s="26" t="s">
        <v>61</v>
      </c>
      <c r="C20" s="26"/>
      <c r="D20" s="32"/>
      <c r="E20" s="39">
        <f t="shared" si="3"/>
        <v>3</v>
      </c>
      <c r="F20" s="40">
        <v>1</v>
      </c>
      <c r="G20" s="51">
        <v>2</v>
      </c>
      <c r="H20" s="50" t="s">
        <v>74</v>
      </c>
      <c r="I20" s="50" t="s">
        <v>74</v>
      </c>
      <c r="J20" s="33"/>
      <c r="K20" s="34" t="s">
        <v>40</v>
      </c>
    </row>
    <row r="21" spans="1:11" s="15" customFormat="1" ht="13.5" customHeight="1" x14ac:dyDescent="0.5">
      <c r="A21" s="26"/>
      <c r="B21" s="26" t="s">
        <v>62</v>
      </c>
      <c r="C21" s="26"/>
      <c r="D21" s="32"/>
      <c r="E21" s="39">
        <f t="shared" si="3"/>
        <v>1</v>
      </c>
      <c r="F21" s="40">
        <v>1</v>
      </c>
      <c r="G21" s="50" t="s">
        <v>74</v>
      </c>
      <c r="H21" s="50" t="s">
        <v>74</v>
      </c>
      <c r="I21" s="50" t="s">
        <v>74</v>
      </c>
      <c r="J21" s="33"/>
      <c r="K21" s="34" t="s">
        <v>41</v>
      </c>
    </row>
    <row r="22" spans="1:11" s="15" customFormat="1" ht="13.5" customHeight="1" x14ac:dyDescent="0.5">
      <c r="A22" s="26"/>
      <c r="B22" s="26" t="s">
        <v>63</v>
      </c>
      <c r="C22" s="26"/>
      <c r="D22" s="32"/>
      <c r="E22" s="50" t="s">
        <v>74</v>
      </c>
      <c r="F22" s="50" t="s">
        <v>74</v>
      </c>
      <c r="G22" s="50" t="s">
        <v>74</v>
      </c>
      <c r="H22" s="50" t="s">
        <v>74</v>
      </c>
      <c r="I22" s="50" t="s">
        <v>74</v>
      </c>
      <c r="J22" s="33"/>
      <c r="K22" s="34" t="s">
        <v>42</v>
      </c>
    </row>
    <row r="23" spans="1:11" s="15" customFormat="1" ht="13.5" customHeight="1" x14ac:dyDescent="0.5">
      <c r="A23" s="26"/>
      <c r="B23" s="26" t="s">
        <v>28</v>
      </c>
      <c r="C23" s="26"/>
      <c r="D23" s="32"/>
      <c r="E23" s="39">
        <f t="shared" si="3"/>
        <v>3</v>
      </c>
      <c r="F23" s="50" t="s">
        <v>74</v>
      </c>
      <c r="G23" s="51">
        <v>3</v>
      </c>
      <c r="H23" s="50" t="s">
        <v>74</v>
      </c>
      <c r="I23" s="50" t="s">
        <v>74</v>
      </c>
      <c r="J23" s="33"/>
      <c r="K23" s="34" t="s">
        <v>43</v>
      </c>
    </row>
    <row r="24" spans="1:11" s="15" customFormat="1" ht="13.5" customHeight="1" x14ac:dyDescent="0.5">
      <c r="A24" s="26"/>
      <c r="B24" s="26" t="s">
        <v>54</v>
      </c>
      <c r="C24" s="26"/>
      <c r="D24" s="32"/>
      <c r="E24" s="50" t="s">
        <v>74</v>
      </c>
      <c r="F24" s="50" t="s">
        <v>74</v>
      </c>
      <c r="G24" s="50" t="s">
        <v>74</v>
      </c>
      <c r="H24" s="50" t="s">
        <v>74</v>
      </c>
      <c r="I24" s="50" t="s">
        <v>74</v>
      </c>
      <c r="J24" s="33"/>
      <c r="K24" s="34" t="s">
        <v>44</v>
      </c>
    </row>
    <row r="25" spans="1:11" s="15" customFormat="1" ht="13.5" customHeight="1" x14ac:dyDescent="0.5">
      <c r="A25" s="26"/>
      <c r="B25" s="26" t="s">
        <v>64</v>
      </c>
      <c r="C25" s="26"/>
      <c r="D25" s="32"/>
      <c r="E25" s="50" t="s">
        <v>74</v>
      </c>
      <c r="F25" s="50" t="s">
        <v>74</v>
      </c>
      <c r="G25" s="50" t="s">
        <v>74</v>
      </c>
      <c r="H25" s="50" t="s">
        <v>74</v>
      </c>
      <c r="I25" s="50" t="s">
        <v>74</v>
      </c>
      <c r="J25" s="33"/>
      <c r="K25" s="34" t="s">
        <v>45</v>
      </c>
    </row>
    <row r="26" spans="1:11" s="15" customFormat="1" ht="13.5" customHeight="1" x14ac:dyDescent="0.5">
      <c r="A26" s="26"/>
      <c r="B26" s="26" t="s">
        <v>33</v>
      </c>
      <c r="C26" s="26"/>
      <c r="D26" s="32"/>
      <c r="E26" s="39"/>
      <c r="F26" s="40"/>
      <c r="G26" s="51"/>
      <c r="H26" s="41"/>
      <c r="I26" s="41"/>
      <c r="J26" s="33"/>
      <c r="K26" s="34" t="s">
        <v>46</v>
      </c>
    </row>
    <row r="27" spans="1:11" s="15" customFormat="1" ht="13.5" customHeight="1" x14ac:dyDescent="0.5">
      <c r="A27" s="26"/>
      <c r="B27" s="26" t="s">
        <v>29</v>
      </c>
      <c r="C27" s="26"/>
      <c r="D27" s="32"/>
      <c r="E27" s="50" t="s">
        <v>74</v>
      </c>
      <c r="F27" s="50" t="s">
        <v>74</v>
      </c>
      <c r="G27" s="50" t="s">
        <v>74</v>
      </c>
      <c r="H27" s="50" t="s">
        <v>74</v>
      </c>
      <c r="I27" s="50" t="s">
        <v>74</v>
      </c>
      <c r="J27" s="33"/>
      <c r="K27" s="34" t="s">
        <v>56</v>
      </c>
    </row>
    <row r="28" spans="1:11" s="15" customFormat="1" ht="13.5" customHeight="1" x14ac:dyDescent="0.5">
      <c r="A28" s="26"/>
      <c r="B28" s="26" t="s">
        <v>17</v>
      </c>
      <c r="C28" s="26"/>
      <c r="D28" s="32"/>
      <c r="E28" s="39">
        <f t="shared" ref="E28:E31" si="4">SUM(F28:I28)</f>
        <v>3</v>
      </c>
      <c r="F28" s="40">
        <v>1</v>
      </c>
      <c r="G28" s="51">
        <v>2</v>
      </c>
      <c r="H28" s="50" t="s">
        <v>74</v>
      </c>
      <c r="I28" s="50" t="s">
        <v>74</v>
      </c>
      <c r="J28" s="33"/>
      <c r="K28" s="34" t="s">
        <v>21</v>
      </c>
    </row>
    <row r="29" spans="1:11" s="15" customFormat="1" ht="13.5" customHeight="1" x14ac:dyDescent="0.5">
      <c r="A29" s="26"/>
      <c r="B29" s="26" t="s">
        <v>65</v>
      </c>
      <c r="C29" s="26"/>
      <c r="D29" s="32"/>
      <c r="E29" s="39">
        <f t="shared" si="4"/>
        <v>6</v>
      </c>
      <c r="F29" s="40">
        <v>6</v>
      </c>
      <c r="G29" s="50" t="s">
        <v>74</v>
      </c>
      <c r="H29" s="50" t="s">
        <v>74</v>
      </c>
      <c r="I29" s="50" t="s">
        <v>74</v>
      </c>
      <c r="J29" s="33"/>
      <c r="K29" s="34" t="s">
        <v>47</v>
      </c>
    </row>
    <row r="30" spans="1:11" s="15" customFormat="1" ht="13.5" customHeight="1" x14ac:dyDescent="0.5">
      <c r="A30" s="26"/>
      <c r="B30" s="26" t="s">
        <v>34</v>
      </c>
      <c r="C30" s="26"/>
      <c r="D30" s="32"/>
      <c r="E30" s="50" t="s">
        <v>74</v>
      </c>
      <c r="F30" s="50" t="s">
        <v>74</v>
      </c>
      <c r="G30" s="50" t="s">
        <v>74</v>
      </c>
      <c r="H30" s="50" t="s">
        <v>74</v>
      </c>
      <c r="I30" s="50" t="s">
        <v>74</v>
      </c>
      <c r="J30" s="33"/>
      <c r="K30" s="34" t="s">
        <v>48</v>
      </c>
    </row>
    <row r="31" spans="1:11" s="15" customFormat="1" ht="13.5" customHeight="1" x14ac:dyDescent="0.5">
      <c r="A31" s="26"/>
      <c r="B31" s="26" t="s">
        <v>66</v>
      </c>
      <c r="C31" s="26"/>
      <c r="D31" s="32"/>
      <c r="E31" s="39">
        <f t="shared" si="4"/>
        <v>17</v>
      </c>
      <c r="F31" s="40">
        <v>10</v>
      </c>
      <c r="G31" s="51">
        <v>7</v>
      </c>
      <c r="H31" s="50" t="s">
        <v>74</v>
      </c>
      <c r="I31" s="50" t="s">
        <v>74</v>
      </c>
      <c r="J31" s="33"/>
      <c r="K31" s="34" t="s">
        <v>49</v>
      </c>
    </row>
    <row r="32" spans="1:11" s="15" customFormat="1" ht="13.5" customHeight="1" x14ac:dyDescent="0.5">
      <c r="A32" s="26"/>
      <c r="B32" s="26"/>
      <c r="C32" s="26"/>
      <c r="D32" s="32"/>
      <c r="E32" s="39"/>
      <c r="F32" s="40"/>
      <c r="G32" s="51"/>
      <c r="H32" s="41"/>
      <c r="I32" s="41"/>
      <c r="J32" s="33"/>
      <c r="K32" s="34" t="s">
        <v>51</v>
      </c>
    </row>
    <row r="33" spans="1:11" s="15" customFormat="1" ht="13.5" customHeight="1" x14ac:dyDescent="0.5">
      <c r="A33" s="26"/>
      <c r="B33" s="26" t="s">
        <v>30</v>
      </c>
      <c r="C33" s="26"/>
      <c r="D33" s="32"/>
      <c r="E33" s="39"/>
      <c r="F33" s="40"/>
      <c r="G33" s="51"/>
      <c r="H33" s="41"/>
      <c r="I33" s="41"/>
      <c r="J33" s="33"/>
      <c r="K33" s="34" t="s">
        <v>52</v>
      </c>
    </row>
    <row r="34" spans="1:11" s="15" customFormat="1" ht="13.5" customHeight="1" x14ac:dyDescent="0.5">
      <c r="A34" s="26"/>
      <c r="B34" s="26" t="s">
        <v>67</v>
      </c>
      <c r="C34" s="26"/>
      <c r="D34" s="32"/>
      <c r="E34" s="50" t="s">
        <v>74</v>
      </c>
      <c r="F34" s="50" t="s">
        <v>74</v>
      </c>
      <c r="G34" s="50" t="s">
        <v>74</v>
      </c>
      <c r="H34" s="50" t="s">
        <v>74</v>
      </c>
      <c r="I34" s="50" t="s">
        <v>74</v>
      </c>
      <c r="J34" s="33"/>
      <c r="K34" s="34" t="s">
        <v>53</v>
      </c>
    </row>
    <row r="35" spans="1:11" s="15" customFormat="1" ht="13.5" customHeight="1" x14ac:dyDescent="0.5">
      <c r="A35" s="27"/>
      <c r="B35" s="27" t="s">
        <v>68</v>
      </c>
      <c r="C35" s="27"/>
      <c r="D35" s="45"/>
      <c r="E35" s="46" t="s">
        <v>74</v>
      </c>
      <c r="F35" s="46" t="s">
        <v>74</v>
      </c>
      <c r="G35" s="46" t="s">
        <v>74</v>
      </c>
      <c r="H35" s="46" t="s">
        <v>74</v>
      </c>
      <c r="I35" s="46" t="s">
        <v>74</v>
      </c>
      <c r="J35" s="47"/>
      <c r="K35" s="48" t="s">
        <v>50</v>
      </c>
    </row>
    <row r="36" spans="1:11" s="6" customFormat="1" ht="10.5" customHeight="1" x14ac:dyDescent="0.3">
      <c r="A36" s="24"/>
      <c r="B36" s="24"/>
      <c r="C36" s="24"/>
      <c r="D36" s="24"/>
      <c r="E36" s="24"/>
      <c r="F36" s="24"/>
      <c r="G36" s="24"/>
      <c r="H36" s="24"/>
      <c r="I36" s="13"/>
      <c r="J36" s="13"/>
      <c r="K36" s="13"/>
    </row>
    <row r="37" spans="1:11" ht="12.75" customHeight="1" x14ac:dyDescent="0.3">
      <c r="A37" s="25" t="s">
        <v>58</v>
      </c>
      <c r="B37" s="24"/>
      <c r="C37" s="25" t="s">
        <v>70</v>
      </c>
      <c r="D37" s="24"/>
      <c r="E37" s="24"/>
      <c r="F37" s="24"/>
      <c r="G37" s="25" t="s">
        <v>71</v>
      </c>
      <c r="H37" s="24"/>
    </row>
    <row r="39" spans="1:11" x14ac:dyDescent="0.3">
      <c r="B39" s="14"/>
      <c r="C39" s="14"/>
      <c r="D39" s="14"/>
      <c r="E39" s="14"/>
      <c r="F39" s="6"/>
      <c r="G39" s="14"/>
    </row>
    <row r="40" spans="1:11" x14ac:dyDescent="0.3">
      <c r="B40" s="14"/>
      <c r="C40" s="14"/>
      <c r="D40" s="13"/>
      <c r="E40" s="13"/>
      <c r="F40" s="13"/>
      <c r="G40" s="14"/>
    </row>
  </sheetData>
  <mergeCells count="4">
    <mergeCell ref="E3:I3"/>
    <mergeCell ref="A4:D4"/>
    <mergeCell ref="A9:D9"/>
    <mergeCell ref="A5:D5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T-14.5</vt:lpstr>
      <vt:lpstr>'T-14.5'!Print_Area</vt:lpstr>
    </vt:vector>
  </TitlesOfParts>
  <Company>ingroup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ae</cp:lastModifiedBy>
  <cp:lastPrinted>2022-04-21T10:33:00Z</cp:lastPrinted>
  <dcterms:created xsi:type="dcterms:W3CDTF">2004-08-20T21:28:46Z</dcterms:created>
  <dcterms:modified xsi:type="dcterms:W3CDTF">2022-09-27T14:13:59Z</dcterms:modified>
</cp:coreProperties>
</file>