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F08BA31-FD3D-4F6E-9EF6-50ECC09FA34E}" xr6:coauthVersionLast="47" xr6:coauthVersionMax="47" xr10:uidLastSave="{00000000-0000-0000-0000-000000000000}"/>
  <bookViews>
    <workbookView xWindow="-108" yWindow="-108" windowWidth="23256" windowHeight="12576" xr2:uid="{E13B71F2-104C-4191-862B-7543FBD88BC0}"/>
  </bookViews>
  <sheets>
    <sheet name="ตารางที่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B14" i="1"/>
  <c r="C14" i="1"/>
  <c r="D14" i="1"/>
  <c r="D13" i="1" s="1"/>
  <c r="B15" i="1"/>
  <c r="C15" i="1"/>
  <c r="D15" i="1"/>
  <c r="B16" i="1"/>
  <c r="B13" i="1" s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<sst xmlns="http://schemas.openxmlformats.org/spreadsheetml/2006/main" count="28" uniqueCount="16">
  <si>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ไตรมาสที่ 2  เดือนเมษายน - มิถุนายน  พ.ศ. 2565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</si>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</sst>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8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597B-4240-4622-9AE1-30661000319F}">
  <dimension ref="A1:H22"/>
  <sheetViews>
    <sheetView tabSelected="1" topLeftCell="A13" zoomScaleNormal="100" workbookViewId="0">
      <selection activeCell="H17" sqref="H17"/>
    </sheetView>
  </sheetViews>
  <sheetFormatPr defaultColWidth="7.25" defaultRowHeight="30.75" customHeight="1" x14ac:dyDescent="0.4"/>
  <cols>
    <col min="1" max="1" width="31.25" style="1" customWidth="1"/>
    <col min="2" max="2" width="18.125" style="1" customWidth="1"/>
    <col min="3" max="3" width="18.75" style="1" customWidth="1"/>
    <col min="4" max="4" width="19.25" style="1" customWidth="1"/>
    <col min="5" max="16384" width="7.25" style="1"/>
  </cols>
  <sheetData>
    <row r="1" spans="1:8" s="23" customFormat="1" ht="30.75" customHeight="1" x14ac:dyDescent="0.4">
      <c r="A1" s="23" t="s">
        <v>15</v>
      </c>
      <c r="B1" s="2"/>
      <c r="C1" s="2"/>
      <c r="D1" s="2"/>
    </row>
    <row r="2" spans="1:8" s="23" customFormat="1" ht="15" customHeight="1" x14ac:dyDescent="0.4">
      <c r="A2" s="28"/>
      <c r="B2" s="28"/>
      <c r="C2" s="28"/>
      <c r="D2" s="28"/>
    </row>
    <row r="3" spans="1:8" s="23" customFormat="1" ht="24" customHeight="1" x14ac:dyDescent="0.4">
      <c r="A3" s="27" t="s">
        <v>14</v>
      </c>
      <c r="B3" s="26" t="s">
        <v>13</v>
      </c>
      <c r="C3" s="26" t="s">
        <v>12</v>
      </c>
      <c r="D3" s="26" t="s">
        <v>11</v>
      </c>
    </row>
    <row r="4" spans="1:8" s="23" customFormat="1" ht="24" customHeight="1" x14ac:dyDescent="0.4">
      <c r="A4" s="17"/>
      <c r="B4" s="24"/>
      <c r="C4" s="25" t="s">
        <v>10</v>
      </c>
      <c r="D4" s="24"/>
    </row>
    <row r="5" spans="1:8" s="12" customFormat="1" ht="24" customHeight="1" x14ac:dyDescent="0.4">
      <c r="A5" s="14" t="s">
        <v>8</v>
      </c>
      <c r="B5" s="22">
        <v>482633.33</v>
      </c>
      <c r="C5" s="22">
        <v>257791.24</v>
      </c>
      <c r="D5" s="22">
        <v>224842.1</v>
      </c>
      <c r="E5" s="20"/>
    </row>
    <row r="6" spans="1:8" s="11" customFormat="1" ht="24" customHeight="1" x14ac:dyDescent="0.35">
      <c r="A6" s="9" t="s">
        <v>7</v>
      </c>
      <c r="B6" s="21">
        <v>7650.08</v>
      </c>
      <c r="C6" s="21">
        <v>4236.3</v>
      </c>
      <c r="D6" s="21">
        <v>3413.78</v>
      </c>
      <c r="E6" s="20"/>
      <c r="F6" s="16"/>
      <c r="G6" s="15"/>
      <c r="H6" s="15"/>
    </row>
    <row r="7" spans="1:8" s="11" customFormat="1" ht="24" customHeight="1" x14ac:dyDescent="0.35">
      <c r="A7" s="9" t="s">
        <v>6</v>
      </c>
      <c r="B7" s="21">
        <v>43427.56</v>
      </c>
      <c r="C7" s="21">
        <v>18814.09</v>
      </c>
      <c r="D7" s="21">
        <v>24613.47</v>
      </c>
      <c r="E7" s="20"/>
      <c r="F7" s="16"/>
      <c r="G7" s="15"/>
      <c r="H7" s="15"/>
    </row>
    <row r="8" spans="1:8" s="11" customFormat="1" ht="24" customHeight="1" x14ac:dyDescent="0.35">
      <c r="A8" s="9" t="s">
        <v>5</v>
      </c>
      <c r="B8" s="21">
        <v>99086.01</v>
      </c>
      <c r="C8" s="21">
        <v>54396.73</v>
      </c>
      <c r="D8" s="21">
        <v>44689.27</v>
      </c>
      <c r="E8" s="20"/>
      <c r="F8" s="16"/>
      <c r="G8" s="15"/>
      <c r="H8" s="15"/>
    </row>
    <row r="9" spans="1:8" s="11" customFormat="1" ht="24" customHeight="1" x14ac:dyDescent="0.35">
      <c r="A9" s="9" t="s">
        <v>4</v>
      </c>
      <c r="B9" s="21">
        <v>237818.77</v>
      </c>
      <c r="C9" s="21">
        <v>148402.26</v>
      </c>
      <c r="D9" s="21">
        <v>89416.51</v>
      </c>
      <c r="E9" s="20"/>
      <c r="F9" s="16"/>
      <c r="G9" s="15"/>
      <c r="H9" s="15"/>
    </row>
    <row r="10" spans="1:8" ht="24" customHeight="1" x14ac:dyDescent="0.4">
      <c r="A10" s="9" t="s">
        <v>3</v>
      </c>
      <c r="B10" s="21">
        <v>94650.92</v>
      </c>
      <c r="C10" s="21">
        <v>31941.85</v>
      </c>
      <c r="D10" s="21">
        <v>62709.07</v>
      </c>
      <c r="E10" s="20"/>
      <c r="F10" s="16"/>
      <c r="G10" s="15"/>
      <c r="H10" s="15"/>
    </row>
    <row r="11" spans="1:8" ht="24" customHeight="1" x14ac:dyDescent="0.4">
      <c r="A11" s="9" t="s">
        <v>2</v>
      </c>
      <c r="B11" s="7" t="s">
        <v>1</v>
      </c>
      <c r="C11" s="7" t="s">
        <v>1</v>
      </c>
      <c r="D11" s="7" t="s">
        <v>1</v>
      </c>
      <c r="E11" s="20"/>
      <c r="F11" s="16"/>
      <c r="G11" s="15"/>
      <c r="H11" s="15"/>
    </row>
    <row r="12" spans="1:8" ht="24" customHeight="1" x14ac:dyDescent="0.4">
      <c r="A12" s="19"/>
      <c r="B12" s="17"/>
      <c r="C12" s="18" t="s">
        <v>9</v>
      </c>
      <c r="D12" s="17"/>
      <c r="F12" s="16"/>
      <c r="G12" s="15"/>
      <c r="H12" s="15"/>
    </row>
    <row r="13" spans="1:8" s="12" customFormat="1" ht="24" customHeight="1" x14ac:dyDescent="0.4">
      <c r="A13" s="14" t="s">
        <v>8</v>
      </c>
      <c r="B13" s="13">
        <f>SUM(B14:B19)</f>
        <v>100.00000207196629</v>
      </c>
      <c r="C13" s="13">
        <f>SUM(C14:C19)</f>
        <v>99.999996120892234</v>
      </c>
      <c r="D13" s="13">
        <f>SUM(D14:D19)</f>
        <v>100</v>
      </c>
    </row>
    <row r="14" spans="1:8" s="11" customFormat="1" ht="24" customHeight="1" x14ac:dyDescent="0.6">
      <c r="A14" s="9" t="s">
        <v>7</v>
      </c>
      <c r="B14" s="10">
        <f>(B6/$B$5)*100</f>
        <v>1.5850708031291583</v>
      </c>
      <c r="C14" s="10">
        <f>(C6/$C$5)*100</f>
        <v>1.6433064211181112</v>
      </c>
      <c r="D14" s="10">
        <f>(D6/$D$5)*100</f>
        <v>1.518301065503302</v>
      </c>
    </row>
    <row r="15" spans="1:8" s="11" customFormat="1" ht="24" customHeight="1" x14ac:dyDescent="0.6">
      <c r="A15" s="9" t="s">
        <v>6</v>
      </c>
      <c r="B15" s="10">
        <f>(B7/$B$5)*100</f>
        <v>8.998044125962041</v>
      </c>
      <c r="C15" s="10">
        <f>(C7/$C$5)*100</f>
        <v>7.2981882549616506</v>
      </c>
      <c r="D15" s="10">
        <f>(D7/$D$5)*100</f>
        <v>10.947002362991629</v>
      </c>
    </row>
    <row r="16" spans="1:8" s="11" customFormat="1" ht="24" customHeight="1" x14ac:dyDescent="0.6">
      <c r="A16" s="9" t="s">
        <v>5</v>
      </c>
      <c r="B16" s="10">
        <f>(B8/$B$5)*100</f>
        <v>20.530287454453259</v>
      </c>
      <c r="C16" s="10">
        <f>(C8/$C$5)*100</f>
        <v>21.1010777557841</v>
      </c>
      <c r="D16" s="10">
        <f>(D8/$D$5)*100</f>
        <v>19.875846204958943</v>
      </c>
    </row>
    <row r="17" spans="1:5" s="11" customFormat="1" ht="24" customHeight="1" x14ac:dyDescent="0.6">
      <c r="A17" s="9" t="s">
        <v>4</v>
      </c>
      <c r="B17" s="10">
        <f>(B9/$B$5)*100</f>
        <v>49.275247940294548</v>
      </c>
      <c r="C17" s="10">
        <f>(C9/$C$5)*100</f>
        <v>57.56683586300295</v>
      </c>
      <c r="D17" s="10">
        <f>(D9/$D$5)*100</f>
        <v>39.768579816680237</v>
      </c>
    </row>
    <row r="18" spans="1:5" ht="24" customHeight="1" x14ac:dyDescent="0.4">
      <c r="A18" s="9" t="s">
        <v>3</v>
      </c>
      <c r="B18" s="10">
        <f>(B10/$B$5)*100</f>
        <v>19.611351748127298</v>
      </c>
      <c r="C18" s="10">
        <f>(C10/$C$5)*100</f>
        <v>12.390587826025429</v>
      </c>
      <c r="D18" s="10">
        <f>(D10/$D$5)*100</f>
        <v>27.890270549865882</v>
      </c>
    </row>
    <row r="19" spans="1:5" ht="24" customHeight="1" x14ac:dyDescent="0.4">
      <c r="A19" s="9" t="s">
        <v>2</v>
      </c>
      <c r="B19" s="7" t="s">
        <v>1</v>
      </c>
      <c r="C19" s="8" t="s">
        <v>1</v>
      </c>
      <c r="D19" s="7" t="s">
        <v>1</v>
      </c>
    </row>
    <row r="20" spans="1:5" ht="24" customHeight="1" x14ac:dyDescent="0.4">
      <c r="A20" s="6"/>
      <c r="B20" s="5"/>
      <c r="C20" s="5"/>
      <c r="D20" s="5"/>
    </row>
    <row r="21" spans="1:5" ht="9.75" customHeight="1" x14ac:dyDescent="0.4"/>
    <row r="22" spans="1:5" s="2" customFormat="1" ht="24" customHeight="1" x14ac:dyDescent="0.4">
      <c r="A22" s="4" t="s">
        <v>0</v>
      </c>
      <c r="B22" s="4"/>
      <c r="C22" s="4"/>
      <c r="D22" s="4"/>
      <c r="E22" s="3"/>
    </row>
  </sheetData>
  <pageMargins left="1.1811023622047245" right="0.78740157480314965" top="0.89583333333333337" bottom="0.39370078740157483" header="0.4375" footer="0.39370078740157483"/>
  <pageSetup paperSize="9" firstPageNumber="14" orientation="portrait" useFirstPageNumber="1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2022-09-23T03:50:51Z</dcterms:created>
  <dcterms:modified xsi:type="dcterms:W3CDTF">2022-09-23T03:51:02Z</dcterms:modified>
</cp:coreProperties>
</file>