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11B99B2-BC82-4E6E-8353-B33CE5430A7B}" xr6:coauthVersionLast="47" xr6:coauthVersionMax="47" xr10:uidLastSave="{00000000-0000-0000-0000-000000000000}"/>
  <bookViews>
    <workbookView xWindow="-108" yWindow="-108" windowWidth="23256" windowHeight="12576" xr2:uid="{75803EE1-F0FE-45BF-933F-499845E3DB13}"/>
  </bookViews>
  <sheets>
    <sheet name="ตารางที่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B14" i="1"/>
  <c r="C14" i="1"/>
  <c r="C13" i="1" s="1"/>
  <c r="D14" i="1"/>
  <c r="B15" i="1"/>
  <c r="C15" i="1"/>
  <c r="D15" i="1"/>
  <c r="B16" i="1"/>
  <c r="B13" i="1" s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<sst xmlns="http://schemas.openxmlformats.org/spreadsheetml/2006/main" count="28" uniqueCount="17">
  <si>
    <t>ที่มา : การสำรวจภาวะการทำงานของประชากร จังหวัดพิษณุโลก ไตรมาสที่ 3  เดือนกรกฎาคม - กันยายน  พ.ศ. 2565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</si>
  <si>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</si>
  <si>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</si>
  <si>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</si>
  <si>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</si>
  <si>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</si>
  <si>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</si>
  <si>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</si>
  <si>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</si>
  <si>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</si>
  <si>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...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</si>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</sst>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8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F52F-161E-4996-B03F-118C0FAE1A5B}">
  <dimension ref="A1:H22"/>
  <sheetViews>
    <sheetView tabSelected="1" topLeftCell="A10" zoomScaleNormal="100" workbookViewId="0">
      <selection activeCell="E19" sqref="E19"/>
    </sheetView>
  </sheetViews>
  <sheetFormatPr defaultColWidth="7.25" defaultRowHeight="30.75" customHeight="1" x14ac:dyDescent="0.4"/>
  <cols>
    <col min="1" max="1" width="31.25" style="1" customWidth="1"/>
    <col min="2" max="2" width="18.125" style="1" customWidth="1"/>
    <col min="3" max="3" width="18.75" style="1" customWidth="1"/>
    <col min="4" max="4" width="19.25" style="1" customWidth="1"/>
    <col min="5" max="16384" width="7.25" style="1"/>
  </cols>
  <sheetData>
    <row r="1" spans="1:8" s="23" customFormat="1" ht="30.75" customHeight="1" x14ac:dyDescent="0.4">
      <c r="A1" s="23" t="s">
        <v>16</v>
      </c>
      <c r="B1" s="2"/>
      <c r="C1" s="2"/>
      <c r="D1" s="2"/>
    </row>
    <row r="2" spans="1:8" s="23" customFormat="1" ht="15" customHeight="1" x14ac:dyDescent="0.4">
      <c r="A2" s="28"/>
      <c r="B2" s="28"/>
      <c r="C2" s="28"/>
      <c r="D2" s="28"/>
    </row>
    <row r="3" spans="1:8" s="23" customFormat="1" ht="24" customHeight="1" x14ac:dyDescent="0.4">
      <c r="A3" s="27" t="s">
        <v>15</v>
      </c>
      <c r="B3" s="26" t="s">
        <v>14</v>
      </c>
      <c r="C3" s="26" t="s">
        <v>13</v>
      </c>
      <c r="D3" s="26" t="s">
        <v>12</v>
      </c>
    </row>
    <row r="4" spans="1:8" s="23" customFormat="1" ht="24" customHeight="1" x14ac:dyDescent="0.4">
      <c r="A4" s="17"/>
      <c r="B4" s="24"/>
      <c r="C4" s="25" t="s">
        <v>11</v>
      </c>
      <c r="D4" s="24"/>
    </row>
    <row r="5" spans="1:8" s="12" customFormat="1" ht="24" customHeight="1" x14ac:dyDescent="0.4">
      <c r="A5" s="14" t="s">
        <v>8</v>
      </c>
      <c r="B5" s="22">
        <v>504101.16</v>
      </c>
      <c r="C5" s="22">
        <v>265465.61</v>
      </c>
      <c r="D5" s="22">
        <v>238635.55</v>
      </c>
      <c r="E5" s="20"/>
    </row>
    <row r="6" spans="1:8" s="11" customFormat="1" ht="24" customHeight="1" x14ac:dyDescent="0.35">
      <c r="A6" s="9" t="s">
        <v>7</v>
      </c>
      <c r="B6" s="21">
        <v>11035.32</v>
      </c>
      <c r="C6" s="21">
        <v>7523.43</v>
      </c>
      <c r="D6" s="21">
        <v>3511.89</v>
      </c>
      <c r="E6" s="20"/>
      <c r="F6" s="16"/>
      <c r="G6" s="15"/>
      <c r="H6" s="15"/>
    </row>
    <row r="7" spans="1:8" s="11" customFormat="1" ht="24" customHeight="1" x14ac:dyDescent="0.35">
      <c r="A7" s="9" t="s">
        <v>6</v>
      </c>
      <c r="B7" s="21">
        <v>48921.23</v>
      </c>
      <c r="C7" s="21">
        <v>20956.439999999999</v>
      </c>
      <c r="D7" s="21">
        <v>27964.79</v>
      </c>
      <c r="E7" s="20"/>
      <c r="F7" s="16"/>
      <c r="G7" s="15"/>
      <c r="H7" s="15"/>
    </row>
    <row r="8" spans="1:8" s="11" customFormat="1" ht="24" customHeight="1" x14ac:dyDescent="0.35">
      <c r="A8" s="9" t="s">
        <v>5</v>
      </c>
      <c r="B8" s="21">
        <v>102373.21</v>
      </c>
      <c r="C8" s="21">
        <v>58735.86</v>
      </c>
      <c r="D8" s="21">
        <v>43637.35</v>
      </c>
      <c r="E8" s="20"/>
      <c r="F8" s="16"/>
      <c r="G8" s="15"/>
      <c r="H8" s="15"/>
    </row>
    <row r="9" spans="1:8" s="11" customFormat="1" ht="24" customHeight="1" x14ac:dyDescent="0.35">
      <c r="A9" s="9" t="s">
        <v>4</v>
      </c>
      <c r="B9" s="21">
        <v>239056.27</v>
      </c>
      <c r="C9" s="21">
        <v>143242.35</v>
      </c>
      <c r="D9" s="21">
        <v>95813.92</v>
      </c>
      <c r="E9" s="20"/>
      <c r="F9" s="16"/>
      <c r="G9" s="15"/>
      <c r="H9" s="15"/>
    </row>
    <row r="10" spans="1:8" ht="24" customHeight="1" x14ac:dyDescent="0.4">
      <c r="A10" s="9" t="s">
        <v>3</v>
      </c>
      <c r="B10" s="21">
        <v>102715.12</v>
      </c>
      <c r="C10" s="21">
        <v>35007.53</v>
      </c>
      <c r="D10" s="21">
        <v>67707.59</v>
      </c>
      <c r="E10" s="20"/>
      <c r="F10" s="16"/>
      <c r="G10" s="15"/>
      <c r="H10" s="15"/>
    </row>
    <row r="11" spans="1:8" ht="24" customHeight="1" x14ac:dyDescent="0.4">
      <c r="A11" s="9" t="s">
        <v>2</v>
      </c>
      <c r="B11" s="7" t="s">
        <v>10</v>
      </c>
      <c r="C11" s="7" t="s">
        <v>10</v>
      </c>
      <c r="D11" s="7" t="s">
        <v>10</v>
      </c>
      <c r="E11" s="20"/>
      <c r="F11" s="16"/>
      <c r="G11" s="15"/>
      <c r="H11" s="15"/>
    </row>
    <row r="12" spans="1:8" ht="24" customHeight="1" x14ac:dyDescent="0.4">
      <c r="A12" s="19"/>
      <c r="B12" s="17"/>
      <c r="C12" s="18" t="s">
        <v>9</v>
      </c>
      <c r="D12" s="17"/>
      <c r="F12" s="16"/>
      <c r="G12" s="15"/>
      <c r="H12" s="15"/>
    </row>
    <row r="13" spans="1:8" s="12" customFormat="1" ht="24" customHeight="1" x14ac:dyDescent="0.4">
      <c r="A13" s="14" t="s">
        <v>8</v>
      </c>
      <c r="B13" s="13">
        <f>SUM(B14:B19)</f>
        <v>99.999998016271178</v>
      </c>
      <c r="C13" s="13">
        <f>SUM(C14:C19)</f>
        <v>100</v>
      </c>
      <c r="D13" s="13">
        <f>SUM(D14:D19)</f>
        <v>99.999995809509528</v>
      </c>
    </row>
    <row r="14" spans="1:8" s="11" customFormat="1" ht="24" customHeight="1" x14ac:dyDescent="0.6">
      <c r="A14" s="9" t="s">
        <v>7</v>
      </c>
      <c r="B14" s="10">
        <f>(B6/$B$5)*100</f>
        <v>2.1891082337521302</v>
      </c>
      <c r="C14" s="10">
        <f>(C6/$C$5)*100</f>
        <v>2.8340507081124371</v>
      </c>
      <c r="D14" s="10">
        <f>(D6/$D$5)*100</f>
        <v>1.4716541604970423</v>
      </c>
    </row>
    <row r="15" spans="1:8" s="11" customFormat="1" ht="24" customHeight="1" x14ac:dyDescent="0.6">
      <c r="A15" s="9" t="s">
        <v>6</v>
      </c>
      <c r="B15" s="10">
        <f>(B7/$B$5)*100</f>
        <v>9.7046453930000887</v>
      </c>
      <c r="C15" s="10">
        <f>(C7/$C$5)*100</f>
        <v>7.894220272072153</v>
      </c>
      <c r="D15" s="10">
        <f>(D7/$D$5)*100</f>
        <v>11.718618621575873</v>
      </c>
    </row>
    <row r="16" spans="1:8" s="11" customFormat="1" ht="24" customHeight="1" x14ac:dyDescent="0.6">
      <c r="A16" s="9" t="s">
        <v>5</v>
      </c>
      <c r="B16" s="10">
        <f>(B8/$B$5)*100</f>
        <v>20.308068721762119</v>
      </c>
      <c r="C16" s="10">
        <f>(C8/$C$5)*100</f>
        <v>22.125600374376177</v>
      </c>
      <c r="D16" s="10">
        <f>(D8/$D$5)*100</f>
        <v>18.286189966247697</v>
      </c>
    </row>
    <row r="17" spans="1:5" s="11" customFormat="1" ht="24" customHeight="1" x14ac:dyDescent="0.6">
      <c r="A17" s="9" t="s">
        <v>4</v>
      </c>
      <c r="B17" s="10">
        <f>(B9/$B$5)*100</f>
        <v>47.422281273861778</v>
      </c>
      <c r="C17" s="10">
        <f>(C9/$C$5)*100</f>
        <v>53.958910157892014</v>
      </c>
      <c r="D17" s="10">
        <f>(D9/$D$5)*100</f>
        <v>40.150731942495575</v>
      </c>
    </row>
    <row r="18" spans="1:5" ht="24" customHeight="1" x14ac:dyDescent="0.4">
      <c r="A18" s="9" t="s">
        <v>3</v>
      </c>
      <c r="B18" s="10">
        <f>(B10/$B$5)*100</f>
        <v>20.375894393895067</v>
      </c>
      <c r="C18" s="10">
        <f>(C10/$C$5)*100</f>
        <v>13.18721848754722</v>
      </c>
      <c r="D18" s="10">
        <f>(D10/$D$5)*100</f>
        <v>28.372801118693335</v>
      </c>
    </row>
    <row r="19" spans="1:5" ht="24" customHeight="1" x14ac:dyDescent="0.4">
      <c r="A19" s="9" t="s">
        <v>2</v>
      </c>
      <c r="B19" s="7" t="s">
        <v>1</v>
      </c>
      <c r="C19" s="8" t="s">
        <v>1</v>
      </c>
      <c r="D19" s="7" t="s">
        <v>1</v>
      </c>
    </row>
    <row r="20" spans="1:5" ht="24" customHeight="1" x14ac:dyDescent="0.4">
      <c r="A20" s="6"/>
      <c r="B20" s="5"/>
      <c r="C20" s="5"/>
      <c r="D20" s="5"/>
    </row>
    <row r="21" spans="1:5" ht="9.75" customHeight="1" x14ac:dyDescent="0.4"/>
    <row r="22" spans="1:5" s="2" customFormat="1" ht="24" customHeight="1" x14ac:dyDescent="0.4">
      <c r="A22" s="4" t="s">
        <v>0</v>
      </c>
      <c r="B22" s="4"/>
      <c r="C22" s="4"/>
      <c r="D22" s="4"/>
      <c r="E22" s="3"/>
    </row>
  </sheetData>
  <pageMargins left="1.1811023622047245" right="0.78740157480314965" top="0.89583333333333337" bottom="0.39370078740157483" header="0.4375" footer="0.39370078740157483"/>
  <pageSetup paperSize="9" firstPageNumber="14" orientation="portrait" useFirstPageNumber="1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2023-01-03T01:44:14Z</dcterms:created>
  <dcterms:modified xsi:type="dcterms:W3CDTF">2023-01-03T01:44:23Z</dcterms:modified>
</cp:coreProperties>
</file>