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 l="1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<sst xmlns="http://schemas.openxmlformats.org/spreadsheetml/2006/main" count="24" uniqueCount="16">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</sst>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/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4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8"/>
      <c r="D1" s="3"/>
    </row>
    <row r="2" spans="1:10" s="2" customFormat="1" ht="6" customHeight="1" x14ac:dyDescent="0.35">
      <c r="A2" s="5"/>
      <c r="B2" s="5"/>
      <c r="C2" s="39"/>
      <c r="D2" s="5"/>
      <c r="E2" s="7"/>
    </row>
    <row r="3" spans="1:10" s="2" customFormat="1" ht="24" customHeight="1" x14ac:dyDescent="0.35">
      <c r="A3" s="58" t="s">
        <v>1</v>
      </c>
      <c r="B3" s="56" t="s">
        <v>10</v>
      </c>
      <c r="C3" s="56"/>
      <c r="D3" s="56"/>
      <c r="E3" s="8"/>
    </row>
    <row r="4" spans="1:10" s="2" customFormat="1" ht="24" customHeight="1" x14ac:dyDescent="0.35">
      <c r="A4" s="59"/>
      <c r="B4" s="36" t="s">
        <v>13</v>
      </c>
      <c r="C4" s="40" t="s">
        <v>11</v>
      </c>
      <c r="D4" s="36" t="s">
        <v>12</v>
      </c>
      <c r="E4" s="7"/>
    </row>
    <row r="5" spans="1:10" s="11" customFormat="1" ht="30" customHeight="1" x14ac:dyDescent="0.3">
      <c r="A5" s="26" t="s">
        <v>0</v>
      </c>
      <c r="B5" s="54">
        <f t="shared" ref="B5:B11" si="0">C5+D5</f>
        <v>464428</v>
      </c>
      <c r="C5" s="51">
        <f>SUM(C6,C7,C10:C12)</f>
        <v>254562</v>
      </c>
      <c r="D5" s="51">
        <f>SUM(D6,D7,D10:D12)</f>
        <v>209866</v>
      </c>
      <c r="E5" s="20"/>
      <c r="G5" s="33"/>
      <c r="H5" s="33"/>
      <c r="I5" s="33"/>
    </row>
    <row r="6" spans="1:10" s="12" customFormat="1" ht="30" customHeight="1" x14ac:dyDescent="0.3">
      <c r="A6" s="27" t="s">
        <v>2</v>
      </c>
      <c r="B6" s="55">
        <f t="shared" si="0"/>
        <v>17440</v>
      </c>
      <c r="C6" s="50">
        <v>12417</v>
      </c>
      <c r="D6" s="50">
        <v>5023</v>
      </c>
      <c r="E6" s="21"/>
      <c r="G6" s="33"/>
      <c r="H6" s="33"/>
      <c r="I6" s="33"/>
    </row>
    <row r="7" spans="1:10" s="12" customFormat="1" ht="30" customHeight="1" x14ac:dyDescent="0.3">
      <c r="A7" s="28" t="s">
        <v>8</v>
      </c>
      <c r="B7" s="55">
        <f>B8+B9</f>
        <v>232826</v>
      </c>
      <c r="C7" s="55">
        <f>SUM(C8:C9)</f>
        <v>125624</v>
      </c>
      <c r="D7" s="55">
        <f>SUM(D8:D9)</f>
        <v>107202</v>
      </c>
      <c r="E7" s="21"/>
      <c r="G7" s="33"/>
      <c r="H7" s="33"/>
      <c r="I7" s="33"/>
    </row>
    <row r="8" spans="1:10" s="12" customFormat="1" ht="30" customHeight="1" x14ac:dyDescent="0.3">
      <c r="A8" s="28" t="s">
        <v>3</v>
      </c>
      <c r="B8" s="55">
        <f t="shared" si="0"/>
        <v>39532</v>
      </c>
      <c r="C8" s="50">
        <v>19922</v>
      </c>
      <c r="D8" s="50">
        <v>19610</v>
      </c>
      <c r="E8" s="21"/>
      <c r="G8" s="33"/>
      <c r="H8" s="33"/>
      <c r="I8" s="33"/>
    </row>
    <row r="9" spans="1:10" s="12" customFormat="1" ht="30" customHeight="1" x14ac:dyDescent="0.3">
      <c r="A9" s="27" t="s">
        <v>4</v>
      </c>
      <c r="B9" s="47">
        <f t="shared" si="0"/>
        <v>193294</v>
      </c>
      <c r="C9" s="46">
        <v>105702</v>
      </c>
      <c r="D9" s="46">
        <v>87592</v>
      </c>
      <c r="E9" s="21"/>
      <c r="G9" s="33"/>
      <c r="H9" s="33"/>
      <c r="I9" s="33" t="s">
        <v>14</v>
      </c>
    </row>
    <row r="10" spans="1:10" s="12" customFormat="1" ht="30" customHeight="1" x14ac:dyDescent="0.3">
      <c r="A10" s="27" t="s">
        <v>5</v>
      </c>
      <c r="B10" s="45">
        <f t="shared" si="0"/>
        <v>148619</v>
      </c>
      <c r="C10" s="46">
        <v>82684</v>
      </c>
      <c r="D10" s="46">
        <v>65935</v>
      </c>
      <c r="E10" s="21"/>
      <c r="G10" s="33"/>
      <c r="H10" s="33"/>
      <c r="I10" s="33"/>
    </row>
    <row r="11" spans="1:10" ht="30" customHeight="1" x14ac:dyDescent="0.35">
      <c r="A11" s="27" t="s">
        <v>6</v>
      </c>
      <c r="B11" s="37">
        <f t="shared" si="0"/>
        <v>65543</v>
      </c>
      <c r="C11" s="24">
        <v>33837</v>
      </c>
      <c r="D11" s="24">
        <v>31706</v>
      </c>
      <c r="E11" s="14"/>
      <c r="G11" s="33"/>
      <c r="H11" s="33"/>
      <c r="I11" s="33"/>
    </row>
    <row r="12" spans="1:10" ht="30" customHeight="1" x14ac:dyDescent="0.35">
      <c r="A12" s="28" t="s">
        <v>7</v>
      </c>
      <c r="B12" s="48">
        <f>SUM(C12:D12)</f>
        <v>0</v>
      </c>
      <c r="C12" s="48"/>
      <c r="D12" s="48"/>
      <c r="E12" s="22"/>
      <c r="G12" s="33"/>
      <c r="H12" s="33"/>
      <c r="I12" s="33"/>
    </row>
    <row r="13" spans="1:10" ht="33" customHeight="1" x14ac:dyDescent="0.35">
      <c r="A13" s="14"/>
      <c r="B13" s="57" t="s">
        <v>9</v>
      </c>
      <c r="C13" s="57"/>
      <c r="D13" s="57"/>
      <c r="E13" s="13"/>
    </row>
    <row r="14" spans="1:10" s="11" customFormat="1" ht="27" customHeight="1" x14ac:dyDescent="0.5">
      <c r="A14" s="9" t="s">
        <v>0</v>
      </c>
      <c r="B14" s="31">
        <f>B5*100/$B$5</f>
        <v>100</v>
      </c>
      <c r="C14" s="41">
        <f>C5*100/C5</f>
        <v>100</v>
      </c>
      <c r="D14" s="31">
        <f>D5*100/D5</f>
        <v>100</v>
      </c>
      <c r="E14" s="10"/>
      <c r="G14" s="33"/>
      <c r="H14" s="32"/>
      <c r="I14" s="32"/>
    </row>
    <row r="15" spans="1:10" s="12" customFormat="1" ht="30" customHeight="1" x14ac:dyDescent="0.5">
      <c r="A15" s="30" t="s">
        <v>2</v>
      </c>
      <c r="B15" s="52">
        <f>B6*100/B5</f>
        <v>3.7551568811527298</v>
      </c>
      <c r="C15" s="52">
        <f>C6*100/C5</f>
        <v>4.8777900865015207</v>
      </c>
      <c r="D15" s="52">
        <f>D6*100/D5</f>
        <v>2.3934319994663262</v>
      </c>
      <c r="E15" s="16"/>
      <c r="G15" s="33"/>
      <c r="H15" s="32"/>
      <c r="I15" s="4"/>
    </row>
    <row r="16" spans="1:10" s="12" customFormat="1" ht="30" customHeight="1" x14ac:dyDescent="0.5">
      <c r="A16" s="30" t="s">
        <v>8</v>
      </c>
      <c r="B16" s="52">
        <f>B7*100/B5</f>
        <v>50.131775000645959</v>
      </c>
      <c r="C16" s="52">
        <f>C7*100/C5</f>
        <v>49.349078024214137</v>
      </c>
      <c r="D16" s="52">
        <f>D7*100/D5</f>
        <v>51.081166077401768</v>
      </c>
      <c r="E16" s="16"/>
      <c r="G16" s="33"/>
      <c r="H16" s="32"/>
      <c r="I16" s="32"/>
      <c r="J16" s="32"/>
    </row>
    <row r="17" spans="1:9" s="12" customFormat="1" ht="30" customHeight="1" x14ac:dyDescent="0.5">
      <c r="A17" s="30" t="s">
        <v>3</v>
      </c>
      <c r="B17" s="52">
        <f>B8*100/B5</f>
        <v>8.5119760221175298</v>
      </c>
      <c r="C17" s="52">
        <f>C8*100/C5</f>
        <v>7.8259913105648131</v>
      </c>
      <c r="D17" s="52">
        <f>D8*100/D5</f>
        <v>9.3440576367777535</v>
      </c>
      <c r="E17" s="16"/>
      <c r="G17" s="33"/>
      <c r="H17" s="32"/>
      <c r="I17" s="4"/>
    </row>
    <row r="18" spans="1:9" s="12" customFormat="1" ht="30" customHeight="1" x14ac:dyDescent="0.5">
      <c r="A18" s="30" t="s">
        <v>4</v>
      </c>
      <c r="B18" s="52">
        <f>B9*100/B5</f>
        <v>41.619798978528429</v>
      </c>
      <c r="C18" s="52">
        <f>C9*100/C5</f>
        <v>41.523086713649327</v>
      </c>
      <c r="D18" s="52">
        <f>D9*100/D5</f>
        <v>41.73710844062402</v>
      </c>
      <c r="E18" s="16"/>
      <c r="G18" s="33"/>
      <c r="H18" s="32"/>
      <c r="I18" s="4"/>
    </row>
    <row r="19" spans="1:9" s="12" customFormat="1" ht="30" customHeight="1" x14ac:dyDescent="0.5">
      <c r="A19" s="30" t="s">
        <v>5</v>
      </c>
      <c r="B19" s="52">
        <f>B10*100/B5</f>
        <v>32.000439250002152</v>
      </c>
      <c r="C19" s="52">
        <f>C10*100/C5</f>
        <v>32.480888742231755</v>
      </c>
      <c r="D19" s="52">
        <f>D10*100/D5</f>
        <v>31.417666511011788</v>
      </c>
      <c r="E19" s="16"/>
      <c r="G19" s="35"/>
      <c r="H19" s="32"/>
      <c r="I19" s="4"/>
    </row>
    <row r="20" spans="1:9" ht="30" customHeight="1" x14ac:dyDescent="0.35">
      <c r="A20" s="30" t="s">
        <v>6</v>
      </c>
      <c r="B20" s="52">
        <f>B11*100/B5</f>
        <v>14.112628868199161</v>
      </c>
      <c r="C20" s="52">
        <f>C11*100/C5</f>
        <v>13.292243147052584</v>
      </c>
      <c r="D20" s="52">
        <f>D11*100/D5</f>
        <v>15.107735412120114</v>
      </c>
      <c r="E20" s="13"/>
      <c r="G20" s="33"/>
      <c r="H20" s="32"/>
      <c r="I20" s="3"/>
    </row>
    <row r="21" spans="1:9" ht="30" customHeight="1" x14ac:dyDescent="0.35">
      <c r="A21" s="29" t="s">
        <v>7</v>
      </c>
      <c r="B21" s="53">
        <f>B12*100/$B$5</f>
        <v>0</v>
      </c>
      <c r="C21" s="49">
        <v>0</v>
      </c>
      <c r="D21" s="53">
        <f>D12*100/D5</f>
        <v>0</v>
      </c>
      <c r="E21" s="15"/>
      <c r="F21" s="23"/>
      <c r="G21" s="33"/>
    </row>
    <row r="22" spans="1:9" ht="6" customHeight="1" x14ac:dyDescent="0.35">
      <c r="A22" s="17"/>
      <c r="B22" s="18"/>
      <c r="C22" s="42"/>
      <c r="D22" s="18"/>
      <c r="E22" s="6"/>
    </row>
    <row r="23" spans="1:9" ht="21" x14ac:dyDescent="0.35">
      <c r="A23" s="14"/>
      <c r="B23" s="25"/>
      <c r="C23" s="43"/>
      <c r="D23" s="25"/>
    </row>
    <row r="24" spans="1:9" ht="30.75" customHeight="1" x14ac:dyDescent="0.35">
      <c r="A24" s="3"/>
      <c r="B24" s="34"/>
      <c r="D24" s="34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2022-09-20T07:43:40Z</dcterms:modified>
</cp:coreProperties>
</file>