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FE104209-ACE5-4165-B86E-9A8A550E73FB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5" sheetId="2" r:id="rId1"/>
  </sheets>
  <definedNames>
    <definedName name="_xlnm.Print_Area" localSheetId="0">ตารางที่5!$A$1:$E$22</definedName>
  </definedNames>
  <calcPr calcId="191029"/>
</workbook>
</file>

<file path=xl/calcChain.xml><?xml version="1.0" encoding="utf-8"?>
<calcChain xmlns="http://schemas.openxmlformats.org/spreadsheetml/2006/main">
  <c r="D21" i="2" l="1"/>
  <c r="B21" i="2"/>
  <c r="D7" i="2"/>
  <c r="C7" i="2"/>
  <c r="B7" i="2"/>
  <c r="D18" i="2" l="1"/>
  <c r="D20" i="2" l="1"/>
  <c r="D19" i="2"/>
  <c r="D16" i="2"/>
  <c r="D15" i="2"/>
  <c r="D17" i="2"/>
  <c r="D14" i="2"/>
  <c r="C18" i="2" l="1"/>
  <c r="C16" i="2"/>
  <c r="C15" i="2"/>
  <c r="C20" i="2"/>
  <c r="C19" i="2"/>
  <c r="C17" i="2"/>
  <c r="B15" i="2" l="1"/>
  <c r="B20" i="2"/>
  <c r="B19" i="2"/>
  <c r="B17" i="2"/>
  <c r="B18" i="2"/>
  <c r="B14" i="2"/>
  <c r="B16" i="2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<sst xmlns="http://schemas.openxmlformats.org/spreadsheetml/2006/main" count="24" uniqueCount="16">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</sst>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  <numFmt numFmtId="191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189" fontId="9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189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9" fontId="3" fillId="0" borderId="0" xfId="0" applyNumberFormat="1" applyFont="1"/>
    <xf numFmtId="3" fontId="5" fillId="0" borderId="0" xfId="0" applyNumberFormat="1" applyFont="1" applyAlignment="1">
      <alignment horizontal="right"/>
    </xf>
    <xf numFmtId="189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189" fontId="6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2" fontId="3" fillId="0" borderId="0" xfId="0" applyNumberFormat="1" applyFont="1"/>
    <xf numFmtId="188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wrapText="1"/>
    </xf>
    <xf numFmtId="191" fontId="5" fillId="0" borderId="0" xfId="0" applyNumberFormat="1" applyFont="1"/>
    <xf numFmtId="191" fontId="4" fillId="0" borderId="0" xfId="0" applyNumberFormat="1" applyFont="1" applyAlignment="1">
      <alignment horizontal="center"/>
    </xf>
    <xf numFmtId="191" fontId="7" fillId="0" borderId="1" xfId="0" applyNumberFormat="1" applyFont="1" applyBorder="1" applyAlignment="1">
      <alignment horizontal="right" vertical="center" indent="1"/>
    </xf>
    <xf numFmtId="191" fontId="6" fillId="0" borderId="0" xfId="0" applyNumberFormat="1" applyFont="1" applyAlignment="1">
      <alignment horizontal="right" vertical="center"/>
    </xf>
    <xf numFmtId="191" fontId="9" fillId="0" borderId="1" xfId="0" applyNumberFormat="1" applyFont="1" applyBorder="1" applyAlignment="1">
      <alignment horizontal="right" vertical="center"/>
    </xf>
    <xf numFmtId="191" fontId="9" fillId="0" borderId="0" xfId="0" applyNumberFormat="1" applyFont="1"/>
    <xf numFmtId="191" fontId="3" fillId="0" borderId="0" xfId="0" applyNumberFormat="1" applyFont="1"/>
    <xf numFmtId="3" fontId="12" fillId="0" borderId="0" xfId="0" applyNumberFormat="1" applyFont="1" applyAlignment="1">
      <alignment horizontal="right" wrapText="1"/>
    </xf>
    <xf numFmtId="190" fontId="5" fillId="0" borderId="0" xfId="1" applyNumberFormat="1" applyFont="1" applyFill="1" applyAlignment="1">
      <alignment horizontal="right"/>
    </xf>
    <xf numFmtId="43" fontId="5" fillId="0" borderId="0" xfId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189" fontId="5" fillId="0" borderId="0" xfId="0" applyNumberFormat="1" applyFont="1" applyAlignment="1">
      <alignment horizontal="right" vertical="center"/>
    </xf>
    <xf numFmtId="3" fontId="11" fillId="2" borderId="0" xfId="0" applyNumberFormat="1" applyFont="1" applyFill="1" applyAlignment="1">
      <alignment horizontal="right" wrapText="1"/>
    </xf>
    <xf numFmtId="3" fontId="12" fillId="2" borderId="0" xfId="0" applyNumberFormat="1" applyFont="1" applyFill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24"/>
  <sheetViews>
    <sheetView tabSelected="1" workbookViewId="0">
      <selection activeCell="G16" sqref="G16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37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5" t="s">
        <v>15</v>
      </c>
      <c r="B1" s="3"/>
      <c r="C1" s="31"/>
      <c r="D1" s="3"/>
    </row>
    <row r="2" spans="1:10" s="2" customFormat="1" ht="6" customHeight="1" x14ac:dyDescent="0.35">
      <c r="A2" s="5"/>
      <c r="B2" s="5"/>
      <c r="C2" s="32"/>
      <c r="D2" s="5"/>
      <c r="E2" s="7"/>
    </row>
    <row r="3" spans="1:10" s="2" customFormat="1" ht="24" customHeight="1" x14ac:dyDescent="0.35">
      <c r="A3" s="48" t="s">
        <v>1</v>
      </c>
      <c r="B3" s="46" t="s">
        <v>10</v>
      </c>
      <c r="C3" s="46"/>
      <c r="D3" s="46"/>
    </row>
    <row r="4" spans="1:10" s="2" customFormat="1" ht="24" customHeight="1" x14ac:dyDescent="0.35">
      <c r="A4" s="49"/>
      <c r="B4" s="29" t="s">
        <v>13</v>
      </c>
      <c r="C4" s="33" t="s">
        <v>11</v>
      </c>
      <c r="D4" s="29" t="s">
        <v>12</v>
      </c>
      <c r="E4" s="7"/>
    </row>
    <row r="5" spans="1:10" s="9" customFormat="1" ht="30" customHeight="1" x14ac:dyDescent="0.3">
      <c r="A5" s="21" t="s">
        <v>0</v>
      </c>
      <c r="B5" s="44">
        <v>464870</v>
      </c>
      <c r="C5" s="42">
        <v>253547</v>
      </c>
      <c r="D5" s="42">
        <v>845293</v>
      </c>
      <c r="E5" s="16"/>
      <c r="G5" s="26"/>
      <c r="H5" s="26"/>
      <c r="I5" s="26"/>
    </row>
    <row r="6" spans="1:10" s="10" customFormat="1" ht="30" customHeight="1" x14ac:dyDescent="0.3">
      <c r="A6" s="22" t="s">
        <v>2</v>
      </c>
      <c r="B6" s="45">
        <v>14813</v>
      </c>
      <c r="C6" s="41">
        <v>10100</v>
      </c>
      <c r="D6" s="41">
        <v>4712</v>
      </c>
      <c r="E6" s="17"/>
      <c r="G6" s="26"/>
      <c r="H6" s="26"/>
      <c r="I6" s="26"/>
    </row>
    <row r="7" spans="1:10" s="10" customFormat="1" ht="30" customHeight="1" x14ac:dyDescent="0.3">
      <c r="A7" s="22" t="s">
        <v>8</v>
      </c>
      <c r="B7" s="45">
        <f>B8+B9</f>
        <v>234077</v>
      </c>
      <c r="C7" s="45">
        <f>C8+C9</f>
        <v>127811</v>
      </c>
      <c r="D7" s="45">
        <f>D8+D9</f>
        <v>106266</v>
      </c>
      <c r="E7" s="17"/>
      <c r="G7" s="26"/>
      <c r="H7" s="26"/>
      <c r="I7" s="26"/>
    </row>
    <row r="8" spans="1:10" s="10" customFormat="1" ht="30" customHeight="1" x14ac:dyDescent="0.3">
      <c r="A8" s="22" t="s">
        <v>3</v>
      </c>
      <c r="B8" s="45">
        <v>40198</v>
      </c>
      <c r="C8" s="41">
        <v>19462</v>
      </c>
      <c r="D8" s="41">
        <v>20736</v>
      </c>
      <c r="E8" s="17"/>
      <c r="G8" s="26"/>
      <c r="H8" s="26"/>
      <c r="I8" s="26"/>
    </row>
    <row r="9" spans="1:10" s="10" customFormat="1" ht="30" customHeight="1" x14ac:dyDescent="0.3">
      <c r="A9" s="22" t="s">
        <v>4</v>
      </c>
      <c r="B9" s="38">
        <v>193879</v>
      </c>
      <c r="C9" s="19">
        <v>108349</v>
      </c>
      <c r="D9" s="19">
        <v>85530</v>
      </c>
      <c r="E9" s="17"/>
      <c r="G9" s="26"/>
      <c r="H9" s="26"/>
      <c r="I9" s="26" t="s">
        <v>14</v>
      </c>
    </row>
    <row r="10" spans="1:10" s="10" customFormat="1" ht="30" customHeight="1" x14ac:dyDescent="0.3">
      <c r="A10" s="22" t="s">
        <v>5</v>
      </c>
      <c r="B10" s="38">
        <v>150414</v>
      </c>
      <c r="C10" s="19">
        <v>84389</v>
      </c>
      <c r="D10" s="19">
        <v>66025</v>
      </c>
      <c r="E10" s="17"/>
      <c r="G10" s="26"/>
      <c r="H10" s="26"/>
      <c r="I10" s="26"/>
    </row>
    <row r="11" spans="1:10" ht="30" customHeight="1" x14ac:dyDescent="0.35">
      <c r="A11" s="22" t="s">
        <v>6</v>
      </c>
      <c r="B11" s="30">
        <v>65443</v>
      </c>
      <c r="C11" s="19">
        <v>31246</v>
      </c>
      <c r="D11" s="19">
        <v>34197</v>
      </c>
      <c r="E11" s="11"/>
      <c r="G11" s="26"/>
      <c r="H11" s="26"/>
      <c r="I11" s="26"/>
    </row>
    <row r="12" spans="1:10" ht="30" customHeight="1" x14ac:dyDescent="0.35">
      <c r="A12" s="22" t="s">
        <v>7</v>
      </c>
      <c r="B12" s="39">
        <v>123</v>
      </c>
      <c r="C12" s="40">
        <v>0</v>
      </c>
      <c r="D12" s="39">
        <v>123</v>
      </c>
      <c r="E12" s="11"/>
      <c r="G12" s="26"/>
      <c r="H12" s="26"/>
      <c r="I12" s="26"/>
    </row>
    <row r="13" spans="1:10" ht="33" customHeight="1" x14ac:dyDescent="0.35">
      <c r="A13" s="11"/>
      <c r="B13" s="47" t="s">
        <v>9</v>
      </c>
      <c r="C13" s="47"/>
      <c r="D13" s="47"/>
    </row>
    <row r="14" spans="1:10" s="9" customFormat="1" ht="27" customHeight="1" x14ac:dyDescent="0.5">
      <c r="A14" s="8" t="s">
        <v>0</v>
      </c>
      <c r="B14" s="24">
        <f>B5*100/$B$5</f>
        <v>100</v>
      </c>
      <c r="C14" s="34">
        <f>C5*100/C5</f>
        <v>100</v>
      </c>
      <c r="D14" s="24">
        <f>D5*100/D5</f>
        <v>100</v>
      </c>
      <c r="G14" s="26"/>
      <c r="H14" s="25"/>
      <c r="I14" s="25"/>
    </row>
    <row r="15" spans="1:10" s="10" customFormat="1" ht="30" customHeight="1" x14ac:dyDescent="0.5">
      <c r="A15" s="23" t="s">
        <v>2</v>
      </c>
      <c r="B15" s="43">
        <f>B6*100/B5</f>
        <v>3.1864822423473229</v>
      </c>
      <c r="C15" s="43">
        <f>C6*100/C5</f>
        <v>3.9834823523843705</v>
      </c>
      <c r="D15" s="43">
        <f>D6*100/D5</f>
        <v>0.55743984630181487</v>
      </c>
      <c r="G15" s="26"/>
      <c r="H15" s="25"/>
      <c r="I15" s="4"/>
    </row>
    <row r="16" spans="1:10" s="10" customFormat="1" ht="30" customHeight="1" x14ac:dyDescent="0.5">
      <c r="A16" s="23" t="s">
        <v>8</v>
      </c>
      <c r="B16" s="43">
        <f>B7*100/B5</f>
        <v>50.353217028416545</v>
      </c>
      <c r="C16" s="43">
        <f>C7*100/C5</f>
        <v>50.409194350554337</v>
      </c>
      <c r="D16" s="43">
        <f>D7*100/D5</f>
        <v>12.571498876720852</v>
      </c>
      <c r="G16" s="26"/>
      <c r="H16" s="25"/>
      <c r="I16" s="25"/>
      <c r="J16" s="25"/>
    </row>
    <row r="17" spans="1:9" s="10" customFormat="1" ht="30" customHeight="1" x14ac:dyDescent="0.5">
      <c r="A17" s="23" t="s">
        <v>3</v>
      </c>
      <c r="B17" s="43">
        <f>B8*100/B5</f>
        <v>8.6471486652182339</v>
      </c>
      <c r="C17" s="43">
        <f>C8*100/C5</f>
        <v>7.6758944101093682</v>
      </c>
      <c r="D17" s="43">
        <f>D8*100/D5</f>
        <v>2.4531138906864247</v>
      </c>
      <c r="G17" s="26"/>
      <c r="H17" s="25"/>
      <c r="I17" s="4"/>
    </row>
    <row r="18" spans="1:9" s="10" customFormat="1" ht="30" customHeight="1" x14ac:dyDescent="0.5">
      <c r="A18" s="23" t="s">
        <v>4</v>
      </c>
      <c r="B18" s="43">
        <f>B9*100/B5</f>
        <v>41.706068363198312</v>
      </c>
      <c r="C18" s="43">
        <f>C9*100/C5</f>
        <v>42.733299940444965</v>
      </c>
      <c r="D18" s="43">
        <f>D9*100/D5</f>
        <v>10.118384986034428</v>
      </c>
      <c r="G18" s="26"/>
      <c r="H18" s="25"/>
      <c r="I18" s="4"/>
    </row>
    <row r="19" spans="1:9" s="10" customFormat="1" ht="30" customHeight="1" x14ac:dyDescent="0.5">
      <c r="A19" s="23" t="s">
        <v>5</v>
      </c>
      <c r="B19" s="43">
        <f>B10*100/B5</f>
        <v>32.356142577494786</v>
      </c>
      <c r="C19" s="43">
        <f>C10*100/C5</f>
        <v>33.283375468847986</v>
      </c>
      <c r="D19" s="43">
        <f>D10*100/D5</f>
        <v>7.8109010721726078</v>
      </c>
      <c r="G19" s="28"/>
      <c r="H19" s="25"/>
      <c r="I19" s="4"/>
    </row>
    <row r="20" spans="1:9" ht="30" customHeight="1" x14ac:dyDescent="0.35">
      <c r="A20" s="23" t="s">
        <v>6</v>
      </c>
      <c r="B20" s="43">
        <f>B11*100/B5</f>
        <v>14.077699141695527</v>
      </c>
      <c r="C20" s="43">
        <f>C11*100/C5</f>
        <v>12.323553424020004</v>
      </c>
      <c r="D20" s="43">
        <f>D11*100/D5</f>
        <v>4.0455794617960876</v>
      </c>
      <c r="G20" s="26"/>
      <c r="H20" s="25"/>
      <c r="I20" s="3"/>
    </row>
    <row r="21" spans="1:9" ht="30" customHeight="1" x14ac:dyDescent="0.35">
      <c r="A21" s="23" t="s">
        <v>7</v>
      </c>
      <c r="B21" s="43">
        <f>B12*100/B6</f>
        <v>0.83035171808546548</v>
      </c>
      <c r="C21" s="40">
        <v>0</v>
      </c>
      <c r="D21" s="43">
        <f>D12*100/D6</f>
        <v>2.6103565365025467</v>
      </c>
      <c r="E21" s="12"/>
      <c r="F21" s="18"/>
      <c r="G21" s="26"/>
    </row>
    <row r="22" spans="1:9" ht="6" customHeight="1" x14ac:dyDescent="0.35">
      <c r="A22" s="13"/>
      <c r="B22" s="14"/>
      <c r="C22" s="35"/>
      <c r="D22" s="14"/>
      <c r="E22" s="6"/>
    </row>
    <row r="23" spans="1:9" ht="21" x14ac:dyDescent="0.35">
      <c r="A23" s="11"/>
      <c r="B23" s="20"/>
      <c r="C23" s="36"/>
      <c r="D23" s="20"/>
    </row>
    <row r="24" spans="1:9" ht="30.75" customHeight="1" x14ac:dyDescent="0.35">
      <c r="A24" s="3"/>
      <c r="B24" s="27"/>
      <c r="D24" s="27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2023-02-28T09:56:44Z</dcterms:modified>
</cp:coreProperties>
</file>