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0" yWindow="0" windowWidth="10725" windowHeight="633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 l="1"/>
  <c r="B12" i="2" l="1"/>
  <c r="D5" i="2" l="1"/>
  <c r="D18" i="2" s="1"/>
  <c r="D20" i="2" l="1"/>
  <c r="D19" i="2"/>
  <c r="D16" i="2"/>
  <c r="D21" i="2"/>
  <c r="D15" i="2"/>
  <c r="D17" i="2"/>
  <c r="D14" i="2"/>
  <c r="C5" i="2"/>
  <c r="C18" i="2" l="1"/>
  <c r="C16" i="2"/>
  <c r="C15" i="2"/>
  <c r="C20" i="2"/>
  <c r="C19" i="2"/>
  <c r="C17" i="2"/>
  <c r="B11" i="2" l="1"/>
  <c r="B10" i="2"/>
  <c r="B9" i="2"/>
  <c r="B8" i="2"/>
  <c r="B6" i="2"/>
  <c r="B5" i="2"/>
  <c r="B15" i="2" l="1"/>
  <c r="B20" i="2"/>
  <c r="B19" i="2"/>
  <c r="B17" i="2"/>
  <c r="B18" i="2"/>
  <c r="B14" i="2"/>
  <c r="B21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<sst xmlns="http://schemas.openxmlformats.org/spreadsheetml/2006/main" count="24" uniqueCount="16">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</sst>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11" fillId="2" borderId="0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workbookViewId="0">
      <selection activeCell="D22" sqref="D22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1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5"/>
      <c r="D1" s="3"/>
    </row>
    <row r="2" spans="1:10" s="2" customFormat="1" ht="6" customHeight="1" x14ac:dyDescent="0.35">
      <c r="A2" s="5"/>
      <c r="B2" s="5"/>
      <c r="C2" s="36"/>
      <c r="D2" s="5"/>
      <c r="E2" s="7"/>
    </row>
    <row r="3" spans="1:10" s="2" customFormat="1" ht="24" customHeight="1" x14ac:dyDescent="0.35">
      <c r="A3" s="56" t="s">
        <v>1</v>
      </c>
      <c r="B3" s="54" t="s">
        <v>10</v>
      </c>
      <c r="C3" s="54"/>
      <c r="D3" s="54"/>
      <c r="E3" s="8"/>
    </row>
    <row r="4" spans="1:10" s="2" customFormat="1" ht="24" customHeight="1" x14ac:dyDescent="0.35">
      <c r="A4" s="57"/>
      <c r="B4" s="34" t="s">
        <v>13</v>
      </c>
      <c r="C4" s="37" t="s">
        <v>11</v>
      </c>
      <c r="D4" s="34" t="s">
        <v>12</v>
      </c>
      <c r="E4" s="7"/>
    </row>
    <row r="5" spans="1:10" s="11" customFormat="1" ht="30" customHeight="1" x14ac:dyDescent="0.3">
      <c r="A5" s="25" t="s">
        <v>0</v>
      </c>
      <c r="B5" s="51">
        <f t="shared" ref="B5:B11" si="0">C5+D5</f>
        <v>469260</v>
      </c>
      <c r="C5" s="48">
        <f>SUM(C6,C7,C10:C12)</f>
        <v>255545</v>
      </c>
      <c r="D5" s="48">
        <f>SUM(D6,D7,D10:D12)</f>
        <v>213715</v>
      </c>
      <c r="E5" s="20"/>
      <c r="G5" s="31"/>
      <c r="H5" s="31"/>
      <c r="I5" s="31"/>
    </row>
    <row r="6" spans="1:10" s="12" customFormat="1" ht="30" customHeight="1" x14ac:dyDescent="0.3">
      <c r="A6" s="26" t="s">
        <v>2</v>
      </c>
      <c r="B6" s="52">
        <f t="shared" si="0"/>
        <v>15917</v>
      </c>
      <c r="C6" s="47">
        <v>10185</v>
      </c>
      <c r="D6" s="47">
        <v>5732</v>
      </c>
      <c r="E6" s="21"/>
      <c r="G6" s="31"/>
      <c r="H6" s="31"/>
      <c r="I6" s="31"/>
    </row>
    <row r="7" spans="1:10" s="12" customFormat="1" ht="30" customHeight="1" x14ac:dyDescent="0.3">
      <c r="A7" s="26" t="s">
        <v>8</v>
      </c>
      <c r="B7" s="52">
        <f>B8+B9</f>
        <v>241317</v>
      </c>
      <c r="C7" s="52">
        <f>SUM(C8:C9)</f>
        <v>130518</v>
      </c>
      <c r="D7" s="52">
        <f>SUM(D8:D9)</f>
        <v>110799</v>
      </c>
      <c r="E7" s="21"/>
      <c r="G7" s="31"/>
      <c r="H7" s="31"/>
      <c r="I7" s="31"/>
    </row>
    <row r="8" spans="1:10" s="12" customFormat="1" ht="30" customHeight="1" x14ac:dyDescent="0.3">
      <c r="A8" s="26" t="s">
        <v>3</v>
      </c>
      <c r="B8" s="52">
        <f t="shared" si="0"/>
        <v>38964</v>
      </c>
      <c r="C8" s="47">
        <v>17344</v>
      </c>
      <c r="D8" s="47">
        <v>21620</v>
      </c>
      <c r="E8" s="21"/>
      <c r="G8" s="31"/>
      <c r="H8" s="31"/>
      <c r="I8" s="31"/>
    </row>
    <row r="9" spans="1:10" s="12" customFormat="1" ht="30" customHeight="1" x14ac:dyDescent="0.3">
      <c r="A9" s="26" t="s">
        <v>4</v>
      </c>
      <c r="B9" s="44">
        <f t="shared" si="0"/>
        <v>202353</v>
      </c>
      <c r="C9" s="43">
        <v>113174</v>
      </c>
      <c r="D9" s="43">
        <v>89179</v>
      </c>
      <c r="E9" s="21"/>
      <c r="G9" s="31"/>
      <c r="H9" s="31"/>
      <c r="I9" s="31" t="s">
        <v>14</v>
      </c>
    </row>
    <row r="10" spans="1:10" s="12" customFormat="1" ht="30" customHeight="1" x14ac:dyDescent="0.3">
      <c r="A10" s="26" t="s">
        <v>5</v>
      </c>
      <c r="B10" s="42">
        <f t="shared" si="0"/>
        <v>148489</v>
      </c>
      <c r="C10" s="43">
        <v>83142</v>
      </c>
      <c r="D10" s="43">
        <v>65347</v>
      </c>
      <c r="E10" s="21"/>
      <c r="G10" s="31"/>
      <c r="H10" s="31"/>
      <c r="I10" s="31"/>
    </row>
    <row r="11" spans="1:10" ht="30" customHeight="1" x14ac:dyDescent="0.35">
      <c r="A11" s="26" t="s">
        <v>6</v>
      </c>
      <c r="B11" s="53">
        <f t="shared" si="0"/>
        <v>63537</v>
      </c>
      <c r="C11" s="43">
        <v>31700</v>
      </c>
      <c r="D11" s="43">
        <v>31837</v>
      </c>
      <c r="E11" s="14"/>
      <c r="G11" s="31"/>
      <c r="H11" s="31"/>
      <c r="I11" s="31"/>
    </row>
    <row r="12" spans="1:10" ht="30" customHeight="1" x14ac:dyDescent="0.35">
      <c r="A12" s="26" t="s">
        <v>7</v>
      </c>
      <c r="B12" s="45">
        <f>SUM(C12:D12)</f>
        <v>0</v>
      </c>
      <c r="C12" s="45"/>
      <c r="D12" s="45"/>
      <c r="E12" s="22"/>
      <c r="G12" s="31"/>
      <c r="H12" s="31"/>
      <c r="I12" s="31"/>
    </row>
    <row r="13" spans="1:10" ht="33" customHeight="1" x14ac:dyDescent="0.35">
      <c r="A13" s="14"/>
      <c r="B13" s="55" t="s">
        <v>9</v>
      </c>
      <c r="C13" s="55"/>
      <c r="D13" s="55"/>
      <c r="E13" s="13"/>
    </row>
    <row r="14" spans="1:10" s="11" customFormat="1" ht="27" customHeight="1" x14ac:dyDescent="0.5">
      <c r="A14" s="9" t="s">
        <v>0</v>
      </c>
      <c r="B14" s="29">
        <f>B5*100/$B$5</f>
        <v>100</v>
      </c>
      <c r="C14" s="38">
        <f>C5*100/C5</f>
        <v>100</v>
      </c>
      <c r="D14" s="29">
        <f>D5*100/D5</f>
        <v>100</v>
      </c>
      <c r="E14" s="10"/>
      <c r="G14" s="31"/>
      <c r="H14" s="30"/>
      <c r="I14" s="30"/>
    </row>
    <row r="15" spans="1:10" s="12" customFormat="1" ht="30" customHeight="1" x14ac:dyDescent="0.5">
      <c r="A15" s="28" t="s">
        <v>2</v>
      </c>
      <c r="B15" s="49">
        <f>B6*100/B5</f>
        <v>3.3919362400375057</v>
      </c>
      <c r="C15" s="49">
        <f>C6*100/C5</f>
        <v>3.985599405192823</v>
      </c>
      <c r="D15" s="49">
        <f>D6*100/D5</f>
        <v>2.6820765973375758</v>
      </c>
      <c r="E15" s="16"/>
      <c r="G15" s="31"/>
      <c r="H15" s="30"/>
      <c r="I15" s="4"/>
    </row>
    <row r="16" spans="1:10" s="12" customFormat="1" ht="30" customHeight="1" x14ac:dyDescent="0.5">
      <c r="A16" s="28" t="s">
        <v>8</v>
      </c>
      <c r="B16" s="49">
        <f>B7*100/B5</f>
        <v>51.42500958956655</v>
      </c>
      <c r="C16" s="49">
        <f>C7*100/C5</f>
        <v>51.074370463127828</v>
      </c>
      <c r="D16" s="49">
        <f>D7*100/D5</f>
        <v>51.844278595325548</v>
      </c>
      <c r="E16" s="16"/>
      <c r="G16" s="31"/>
      <c r="H16" s="30"/>
      <c r="I16" s="30"/>
      <c r="J16" s="30"/>
    </row>
    <row r="17" spans="1:9" s="12" customFormat="1" ht="30" customHeight="1" x14ac:dyDescent="0.5">
      <c r="A17" s="28" t="s">
        <v>3</v>
      </c>
      <c r="B17" s="49">
        <f>B8*100/B5</f>
        <v>8.3032860248050113</v>
      </c>
      <c r="C17" s="49">
        <f>C8*100/C5</f>
        <v>6.7870629439042052</v>
      </c>
      <c r="D17" s="49">
        <f>D8*100/D5</f>
        <v>10.116276349343751</v>
      </c>
      <c r="E17" s="16"/>
      <c r="G17" s="31"/>
      <c r="H17" s="30"/>
      <c r="I17" s="4"/>
    </row>
    <row r="18" spans="1:9" s="12" customFormat="1" ht="30" customHeight="1" x14ac:dyDescent="0.5">
      <c r="A18" s="28" t="s">
        <v>4</v>
      </c>
      <c r="B18" s="49">
        <f>B9*100/B5</f>
        <v>43.121723564761538</v>
      </c>
      <c r="C18" s="49">
        <f>C9*100/C5</f>
        <v>44.287307519223617</v>
      </c>
      <c r="D18" s="49">
        <f>D9*100/D5</f>
        <v>41.728002245981799</v>
      </c>
      <c r="E18" s="16"/>
      <c r="G18" s="31"/>
      <c r="H18" s="30"/>
      <c r="I18" s="4"/>
    </row>
    <row r="19" spans="1:9" s="12" customFormat="1" ht="30" customHeight="1" x14ac:dyDescent="0.5">
      <c r="A19" s="28" t="s">
        <v>5</v>
      </c>
      <c r="B19" s="49">
        <f>B10*100/B5</f>
        <v>31.643225503984997</v>
      </c>
      <c r="C19" s="49">
        <f>C10*100/C5</f>
        <v>32.535169930931929</v>
      </c>
      <c r="D19" s="49">
        <f>D10*100/D5</f>
        <v>30.576702617972533</v>
      </c>
      <c r="E19" s="16"/>
      <c r="G19" s="33"/>
      <c r="H19" s="30"/>
      <c r="I19" s="4"/>
    </row>
    <row r="20" spans="1:9" ht="30" customHeight="1" x14ac:dyDescent="0.35">
      <c r="A20" s="28" t="s">
        <v>6</v>
      </c>
      <c r="B20" s="49">
        <f>B11*100/B5</f>
        <v>13.539828666410944</v>
      </c>
      <c r="C20" s="49">
        <f>C11*100/C5</f>
        <v>12.404860200747422</v>
      </c>
      <c r="D20" s="49">
        <f>D11*100/D5</f>
        <v>14.89694218936434</v>
      </c>
      <c r="E20" s="13"/>
      <c r="G20" s="31"/>
      <c r="H20" s="30"/>
      <c r="I20" s="3"/>
    </row>
    <row r="21" spans="1:9" ht="30" customHeight="1" x14ac:dyDescent="0.35">
      <c r="A21" s="27" t="s">
        <v>7</v>
      </c>
      <c r="B21" s="50">
        <f>B12*100/$B$5</f>
        <v>0</v>
      </c>
      <c r="C21" s="46">
        <v>0</v>
      </c>
      <c r="D21" s="50">
        <f>D12*100/D5</f>
        <v>0</v>
      </c>
      <c r="E21" s="15"/>
      <c r="F21" s="23"/>
      <c r="G21" s="31"/>
    </row>
    <row r="22" spans="1:9" ht="6" customHeight="1" x14ac:dyDescent="0.35">
      <c r="A22" s="17"/>
      <c r="B22" s="18"/>
      <c r="C22" s="39"/>
      <c r="D22" s="18"/>
      <c r="E22" s="6"/>
    </row>
    <row r="23" spans="1:9" ht="21" x14ac:dyDescent="0.35">
      <c r="A23" s="14"/>
      <c r="B23" s="24"/>
      <c r="C23" s="40"/>
      <c r="D23" s="24"/>
    </row>
    <row r="24" spans="1:9" ht="30.75" customHeight="1" x14ac:dyDescent="0.35">
      <c r="A24" s="3"/>
      <c r="B24" s="32"/>
      <c r="D24" s="32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2022-11-17T07:22:22Z</cp:lastPrinted>
  <dcterms:created xsi:type="dcterms:W3CDTF">2000-11-20T04:06:35Z</dcterms:created>
  <dcterms:modified xsi:type="dcterms:W3CDTF">2023-01-04T02:03:28Z</dcterms:modified>
</cp:coreProperties>
</file>