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85E1713F-19A5-431B-91DA-143CE4C5BF36}" xr6:coauthVersionLast="47" xr6:coauthVersionMax="47" xr10:uidLastSave="{00000000-0000-0000-0000-000000000000}"/>
  <bookViews>
    <workbookView xWindow="-120" yWindow="-120" windowWidth="29040" windowHeight="15840" xr2:uid="{CDCD59FE-00F0-4C96-8B02-0F98DCFBCBB9}"/>
  </bookViews>
  <sheets>
    <sheet name="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" l="1"/>
  <c r="G57" i="1"/>
  <c r="F57" i="1"/>
  <c r="E57" i="1"/>
  <c r="D57" i="1"/>
  <c r="C57" i="1"/>
  <c r="B57" i="1"/>
  <c r="H56" i="1"/>
  <c r="G56" i="1"/>
  <c r="F56" i="1"/>
  <c r="E56" i="1"/>
  <c r="D56" i="1"/>
  <c r="C56" i="1"/>
  <c r="B56" i="1"/>
  <c r="H55" i="1"/>
  <c r="G55" i="1"/>
  <c r="F55" i="1"/>
  <c r="E55" i="1"/>
  <c r="D55" i="1"/>
  <c r="C55" i="1"/>
  <c r="B55" i="1"/>
  <c r="H54" i="1"/>
  <c r="G54" i="1"/>
  <c r="F54" i="1"/>
  <c r="E54" i="1"/>
  <c r="D54" i="1"/>
  <c r="C54" i="1"/>
  <c r="B54" i="1"/>
  <c r="H53" i="1"/>
  <c r="G53" i="1"/>
  <c r="F53" i="1"/>
  <c r="E53" i="1"/>
  <c r="D53" i="1"/>
  <c r="C53" i="1"/>
  <c r="B53" i="1"/>
  <c r="H52" i="1"/>
  <c r="G52" i="1"/>
  <c r="F52" i="1"/>
  <c r="E52" i="1"/>
  <c r="D52" i="1"/>
  <c r="C52" i="1"/>
  <c r="B52" i="1"/>
  <c r="H51" i="1"/>
  <c r="G51" i="1"/>
  <c r="F51" i="1"/>
  <c r="E51" i="1"/>
  <c r="D51" i="1"/>
  <c r="C51" i="1"/>
  <c r="B51" i="1"/>
  <c r="H50" i="1"/>
  <c r="G50" i="1"/>
  <c r="F50" i="1"/>
  <c r="E50" i="1"/>
  <c r="D50" i="1"/>
  <c r="C50" i="1"/>
  <c r="B50" i="1"/>
  <c r="H49" i="1"/>
  <c r="G49" i="1"/>
  <c r="F49" i="1"/>
  <c r="E49" i="1"/>
  <c r="D49" i="1"/>
  <c r="C49" i="1"/>
  <c r="B49" i="1"/>
  <c r="A45" i="1"/>
  <c r="H44" i="1"/>
  <c r="G44" i="1"/>
  <c r="F44" i="1"/>
  <c r="E44" i="1"/>
  <c r="D44" i="1"/>
  <c r="C44" i="1"/>
  <c r="B44" i="1"/>
  <c r="H43" i="1"/>
  <c r="G43" i="1"/>
  <c r="F43" i="1"/>
  <c r="E43" i="1"/>
  <c r="D43" i="1"/>
  <c r="C43" i="1"/>
  <c r="B43" i="1"/>
  <c r="H42" i="1"/>
  <c r="G42" i="1"/>
  <c r="F42" i="1"/>
  <c r="E42" i="1"/>
  <c r="D42" i="1"/>
  <c r="C42" i="1"/>
  <c r="B42" i="1"/>
  <c r="H41" i="1"/>
  <c r="G41" i="1"/>
  <c r="F41" i="1"/>
  <c r="E41" i="1"/>
  <c r="D41" i="1"/>
  <c r="C41" i="1"/>
  <c r="B41" i="1"/>
  <c r="H40" i="1"/>
  <c r="G40" i="1"/>
  <c r="F40" i="1"/>
  <c r="E40" i="1"/>
  <c r="D40" i="1"/>
  <c r="C40" i="1"/>
  <c r="B40" i="1"/>
  <c r="H39" i="1"/>
  <c r="G39" i="1"/>
  <c r="F39" i="1"/>
  <c r="E39" i="1"/>
  <c r="D39" i="1"/>
  <c r="C39" i="1"/>
  <c r="B39" i="1"/>
  <c r="H38" i="1"/>
  <c r="G38" i="1"/>
  <c r="F38" i="1"/>
  <c r="E38" i="1"/>
  <c r="D38" i="1"/>
  <c r="C38" i="1"/>
  <c r="B38" i="1"/>
  <c r="H37" i="1"/>
  <c r="G37" i="1"/>
  <c r="F37" i="1"/>
  <c r="E37" i="1"/>
  <c r="D37" i="1"/>
  <c r="C37" i="1"/>
  <c r="B37" i="1"/>
  <c r="H36" i="1"/>
  <c r="G36" i="1"/>
  <c r="F36" i="1"/>
  <c r="E36" i="1"/>
  <c r="D36" i="1"/>
  <c r="C36" i="1"/>
  <c r="B36" i="1"/>
  <c r="H35" i="1"/>
  <c r="G35" i="1"/>
  <c r="F35" i="1"/>
  <c r="E35" i="1"/>
  <c r="D35" i="1"/>
  <c r="C35" i="1"/>
  <c r="B35" i="1"/>
  <c r="H34" i="1"/>
  <c r="G34" i="1"/>
  <c r="F34" i="1"/>
  <c r="E34" i="1"/>
  <c r="D34" i="1"/>
  <c r="C34" i="1"/>
  <c r="B34" i="1"/>
  <c r="H33" i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  <c r="H31" i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  <c r="H29" i="1"/>
  <c r="G29" i="1"/>
  <c r="F29" i="1"/>
  <c r="E29" i="1"/>
  <c r="D29" i="1"/>
  <c r="C29" i="1"/>
  <c r="B29" i="1"/>
  <c r="H28" i="1"/>
  <c r="G28" i="1"/>
  <c r="F28" i="1"/>
  <c r="E28" i="1"/>
  <c r="D28" i="1"/>
  <c r="C28" i="1"/>
  <c r="B28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21" i="1"/>
  <c r="G21" i="1"/>
  <c r="F21" i="1"/>
  <c r="E21" i="1"/>
  <c r="D21" i="1"/>
  <c r="C21" i="1"/>
  <c r="B21" i="1"/>
  <c r="H20" i="1"/>
  <c r="G20" i="1"/>
  <c r="F20" i="1"/>
  <c r="E20" i="1"/>
  <c r="D20" i="1"/>
  <c r="C20" i="1"/>
  <c r="B20" i="1"/>
  <c r="H19" i="1"/>
  <c r="G19" i="1"/>
  <c r="F19" i="1"/>
  <c r="E19" i="1"/>
  <c r="D19" i="1"/>
  <c r="C19" i="1"/>
  <c r="B19" i="1"/>
  <c r="H18" i="1"/>
  <c r="G18" i="1"/>
  <c r="F18" i="1"/>
  <c r="E18" i="1"/>
  <c r="D18" i="1"/>
  <c r="C18" i="1"/>
  <c r="B18" i="1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  <c r="H13" i="1"/>
  <c r="G13" i="1"/>
  <c r="F13" i="1"/>
  <c r="E13" i="1"/>
  <c r="D13" i="1"/>
  <c r="C13" i="1"/>
  <c r="B13" i="1"/>
  <c r="H12" i="1"/>
  <c r="G12" i="1"/>
  <c r="F12" i="1"/>
  <c r="E12" i="1"/>
  <c r="D12" i="1"/>
  <c r="C12" i="1"/>
  <c r="B12" i="1"/>
  <c r="H11" i="1"/>
  <c r="G11" i="1"/>
  <c r="F11" i="1"/>
  <c r="E11" i="1"/>
  <c r="D11" i="1"/>
  <c r="C11" i="1"/>
  <c r="B11" i="1"/>
  <c r="H10" i="1"/>
  <c r="G10" i="1"/>
  <c r="F10" i="1"/>
  <c r="E10" i="1"/>
  <c r="D10" i="1"/>
  <c r="C10" i="1"/>
  <c r="B10" i="1"/>
  <c r="H9" i="1"/>
  <c r="G9" i="1"/>
  <c r="F9" i="1"/>
  <c r="E9" i="1"/>
  <c r="D9" i="1"/>
  <c r="C9" i="1"/>
  <c r="B9" i="1"/>
  <c r="H8" i="1"/>
  <c r="G8" i="1"/>
  <c r="F8" i="1"/>
  <c r="E8" i="1"/>
  <c r="D8" i="1"/>
  <c r="C8" i="1"/>
  <c r="B8" i="1"/>
  <c r="H7" i="1"/>
  <c r="G7" i="1"/>
  <c r="F7" i="1"/>
  <c r="E7" i="1"/>
  <c r="D7" i="1"/>
  <c r="C7" i="1"/>
  <c r="B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<sst xmlns="http://schemas.openxmlformats.org/spreadsheetml/2006/main" count="74" uniqueCount="28">
  <si>
    <t>ตารางที่ 5  ประชากรอายุ 15 ปีขึ้นไปที่มีงานทำ จำแนกตามสถานภาพการทำงานและเพศ ภาคใต้ เป็นรายจังหวัด ไตรมาสที่ 4 (ตุลาคม - ธันวาคม) 2564</t>
  </si>
  <si>
    <t>จังหวัดและเพศ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</si>
  <si>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</si>
  <si>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</si>
  <si>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</si>
  <si>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</si>
  <si>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</si>
  <si>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</si>
  <si>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</si>
  <si>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</si>
  <si>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</si>
  <si>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</si>
  <si>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</si>
  <si>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นครศรีธรรมราช                    </t>
  </si>
  <si>
    <t xml:space="preserve">  กระบี่                           </t>
  </si>
  <si>
    <t xml:space="preserve">  พังงา                            </t>
  </si>
  <si>
    <t xml:space="preserve">  ภูเก็ต                           </t>
  </si>
  <si>
    <t xml:space="preserve">  สุราษฎร์ธานี                     </t>
  </si>
  <si>
    <t>ตารางที่ 5  ประชากรอายุ 15 ปีขึ้นไปที่มีงานทำ จำแนกตามสถานภาพการทำงานและเพศ ภาคใต้ เป็นรายจังหวัด ไตรมาสที่ 4 (ตุลาคม - ธันวาคม) 2564 (ต่อ)</t>
  </si>
  <si>
    <t xml:space="preserve">  ระนอง                            </t>
  </si>
  <si>
    <t xml:space="preserve">  ชุมพร                            </t>
  </si>
  <si>
    <t xml:space="preserve">  สงขลา                            </t>
  </si>
  <si>
    <t xml:space="preserve">  สตูล                             </t>
  </si>
  <si>
    <t xml:space="preserve">  ตรัง                             </t>
  </si>
  <si>
    <t xml:space="preserve">  พัทลุง                           </t>
  </si>
  <si>
    <t xml:space="preserve">  ปัตตานี                          </t>
  </si>
  <si>
    <t xml:space="preserve">  ยะลา                             </t>
  </si>
  <si>
    <t xml:space="preserve">  นราธิวาส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</si>
</sst>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3591;&#3634;&#3609;\MA64\ma864\MA864(&#3585;.&#3588;.-&#3585;.&#3618;.64)\&#3616;&#3634;&#3588;&#3651;&#3605;&#3657;%208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>
        <row r="5">
          <cell r="B5">
            <v>5045502.18</v>
          </cell>
          <cell r="C5">
            <v>171060.41</v>
          </cell>
          <cell r="D5">
            <v>466864.32</v>
          </cell>
          <cell r="E5">
            <v>1706576.89</v>
          </cell>
          <cell r="F5">
            <v>1835094.81</v>
          </cell>
          <cell r="G5">
            <v>865189.32</v>
          </cell>
          <cell r="H5">
            <v>716.44</v>
          </cell>
        </row>
        <row r="6">
          <cell r="B6">
            <v>2803224.3</v>
          </cell>
          <cell r="C6">
            <v>125430.55</v>
          </cell>
          <cell r="D6">
            <v>227219.51</v>
          </cell>
          <cell r="E6">
            <v>1034611.62</v>
          </cell>
          <cell r="F6">
            <v>1064734.42</v>
          </cell>
          <cell r="G6">
            <v>350653.21</v>
          </cell>
          <cell r="H6">
            <v>574.99</v>
          </cell>
        </row>
        <row r="7">
          <cell r="B7">
            <v>2242277.88</v>
          </cell>
          <cell r="C7">
            <v>45629.86</v>
          </cell>
          <cell r="D7">
            <v>239644.81</v>
          </cell>
          <cell r="E7">
            <v>671965.26</v>
          </cell>
          <cell r="F7">
            <v>770360.39</v>
          </cell>
          <cell r="G7">
            <v>514536.11</v>
          </cell>
          <cell r="H7">
            <v>141.44999999999999</v>
          </cell>
        </row>
        <row r="8">
          <cell r="B8">
            <v>887402.46</v>
          </cell>
          <cell r="C8">
            <v>29549.82</v>
          </cell>
          <cell r="D8">
            <v>79837.919999999998</v>
          </cell>
          <cell r="E8">
            <v>297618.83</v>
          </cell>
          <cell r="F8">
            <v>339836.3</v>
          </cell>
          <cell r="G8">
            <v>140174.57</v>
          </cell>
          <cell r="H8">
            <v>385.02</v>
          </cell>
        </row>
        <row r="9">
          <cell r="B9">
            <v>486954.89</v>
          </cell>
          <cell r="C9">
            <v>20388.560000000001</v>
          </cell>
          <cell r="D9">
            <v>37433.839999999997</v>
          </cell>
          <cell r="E9">
            <v>186136.19</v>
          </cell>
          <cell r="F9">
            <v>182132.67</v>
          </cell>
          <cell r="G9">
            <v>60585.7</v>
          </cell>
          <cell r="H9">
            <v>277.93</v>
          </cell>
        </row>
        <row r="10">
          <cell r="B10">
            <v>400447.57</v>
          </cell>
          <cell r="C10">
            <v>9161.26</v>
          </cell>
          <cell r="D10">
            <v>42404.08</v>
          </cell>
          <cell r="E10">
            <v>111482.64</v>
          </cell>
          <cell r="F10">
            <v>157703.63</v>
          </cell>
          <cell r="G10">
            <v>79588.88</v>
          </cell>
          <cell r="H10">
            <v>107.09</v>
          </cell>
        </row>
        <row r="11">
          <cell r="B11">
            <v>210476.08</v>
          </cell>
          <cell r="C11">
            <v>19682.580000000002</v>
          </cell>
          <cell r="D11">
            <v>17173.84</v>
          </cell>
          <cell r="E11">
            <v>82289.61</v>
          </cell>
          <cell r="F11">
            <v>63681.06</v>
          </cell>
          <cell r="G11">
            <v>27614.63</v>
          </cell>
          <cell r="H11">
            <v>34.36</v>
          </cell>
        </row>
        <row r="12">
          <cell r="B12">
            <v>119172</v>
          </cell>
          <cell r="C12">
            <v>13642.44</v>
          </cell>
          <cell r="D12">
            <v>9363.7099999999991</v>
          </cell>
          <cell r="E12">
            <v>49391.360000000001</v>
          </cell>
          <cell r="F12">
            <v>35400.300000000003</v>
          </cell>
          <cell r="G12">
            <v>11374.19</v>
          </cell>
          <cell r="H12" t="str">
            <v>-</v>
          </cell>
        </row>
        <row r="13">
          <cell r="B13">
            <v>91304.08</v>
          </cell>
          <cell r="C13">
            <v>6040.14</v>
          </cell>
          <cell r="D13">
            <v>7810.14</v>
          </cell>
          <cell r="E13">
            <v>32898.26</v>
          </cell>
          <cell r="F13">
            <v>28280.76</v>
          </cell>
          <cell r="G13">
            <v>16240.43</v>
          </cell>
          <cell r="H13">
            <v>34.36</v>
          </cell>
        </row>
        <row r="14">
          <cell r="B14">
            <v>141235.16</v>
          </cell>
          <cell r="C14">
            <v>5812.65</v>
          </cell>
          <cell r="D14">
            <v>16481.509999999998</v>
          </cell>
          <cell r="E14">
            <v>47488.56</v>
          </cell>
          <cell r="F14">
            <v>51031.43</v>
          </cell>
          <cell r="G14">
            <v>20421.009999999998</v>
          </cell>
          <cell r="H14" t="str">
            <v>-</v>
          </cell>
        </row>
        <row r="15">
          <cell r="B15">
            <v>86682.46</v>
          </cell>
          <cell r="C15">
            <v>4178.72</v>
          </cell>
          <cell r="D15">
            <v>7599.32</v>
          </cell>
          <cell r="E15">
            <v>32394.44</v>
          </cell>
          <cell r="F15">
            <v>33797.339999999997</v>
          </cell>
          <cell r="G15">
            <v>8712.6299999999992</v>
          </cell>
          <cell r="H15" t="str">
            <v>-</v>
          </cell>
        </row>
        <row r="16">
          <cell r="B16">
            <v>54552.7</v>
          </cell>
          <cell r="C16">
            <v>1633.93</v>
          </cell>
          <cell r="D16">
            <v>8882.19</v>
          </cell>
          <cell r="E16">
            <v>15094.12</v>
          </cell>
          <cell r="F16">
            <v>17234.080000000002</v>
          </cell>
          <cell r="G16">
            <v>11708.38</v>
          </cell>
          <cell r="H16" t="str">
            <v>-</v>
          </cell>
        </row>
        <row r="17">
          <cell r="B17">
            <v>283810.86</v>
          </cell>
          <cell r="C17">
            <v>20188.21</v>
          </cell>
          <cell r="D17">
            <v>24062.639999999999</v>
          </cell>
          <cell r="E17">
            <v>148825.26999999999</v>
          </cell>
          <cell r="F17">
            <v>69872.009999999995</v>
          </cell>
          <cell r="G17">
            <v>20565.669999999998</v>
          </cell>
          <cell r="H17">
            <v>297.06</v>
          </cell>
        </row>
        <row r="18">
          <cell r="B18">
            <v>154091.35999999999</v>
          </cell>
          <cell r="C18">
            <v>14727.62</v>
          </cell>
          <cell r="D18">
            <v>13718.66</v>
          </cell>
          <cell r="E18">
            <v>78721.97</v>
          </cell>
          <cell r="F18">
            <v>39006.14</v>
          </cell>
          <cell r="G18">
            <v>7619.9</v>
          </cell>
          <cell r="H18">
            <v>297.06</v>
          </cell>
        </row>
        <row r="19">
          <cell r="B19">
            <v>129719.5</v>
          </cell>
          <cell r="C19">
            <v>5460.59</v>
          </cell>
          <cell r="D19">
            <v>10343.969999999999</v>
          </cell>
          <cell r="E19">
            <v>70103.3</v>
          </cell>
          <cell r="F19">
            <v>30865.86</v>
          </cell>
          <cell r="G19">
            <v>12945.77</v>
          </cell>
          <cell r="H19" t="str">
            <v>-</v>
          </cell>
        </row>
        <row r="20">
          <cell r="B20">
            <v>605562.91</v>
          </cell>
          <cell r="C20">
            <v>24144.7</v>
          </cell>
          <cell r="D20">
            <v>39918.85</v>
          </cell>
          <cell r="E20">
            <v>224579.78</v>
          </cell>
          <cell r="F20">
            <v>199864.42</v>
          </cell>
          <cell r="G20">
            <v>117055.15</v>
          </cell>
          <cell r="H20" t="str">
            <v>-</v>
          </cell>
        </row>
        <row r="21">
          <cell r="B21">
            <v>347599.61</v>
          </cell>
          <cell r="C21">
            <v>17212.07</v>
          </cell>
          <cell r="D21">
            <v>17193.740000000002</v>
          </cell>
          <cell r="E21">
            <v>135075.74</v>
          </cell>
          <cell r="F21">
            <v>125351.09</v>
          </cell>
          <cell r="G21">
            <v>52766.97</v>
          </cell>
          <cell r="H21" t="str">
            <v>-</v>
          </cell>
        </row>
        <row r="22">
          <cell r="B22">
            <v>257963.29</v>
          </cell>
          <cell r="C22">
            <v>6932.63</v>
          </cell>
          <cell r="D22">
            <v>22725.119999999999</v>
          </cell>
          <cell r="E22">
            <v>89504.04</v>
          </cell>
          <cell r="F22">
            <v>74513.33</v>
          </cell>
          <cell r="G22">
            <v>64288.18</v>
          </cell>
          <cell r="H22" t="str">
            <v>-</v>
          </cell>
        </row>
        <row r="27">
          <cell r="B27">
            <v>135539.62</v>
          </cell>
          <cell r="C27">
            <v>6315.78</v>
          </cell>
          <cell r="D27">
            <v>12627.86</v>
          </cell>
          <cell r="E27">
            <v>49638.55</v>
          </cell>
          <cell r="F27">
            <v>42869.7</v>
          </cell>
          <cell r="G27">
            <v>24087.72</v>
          </cell>
          <cell r="H27" t="str">
            <v>-</v>
          </cell>
        </row>
        <row r="28">
          <cell r="B28">
            <v>84079.61</v>
          </cell>
          <cell r="C28">
            <v>4611.46</v>
          </cell>
          <cell r="D28">
            <v>6281.04</v>
          </cell>
          <cell r="E28">
            <v>31287.439999999999</v>
          </cell>
          <cell r="F28">
            <v>30949.25</v>
          </cell>
          <cell r="G28">
            <v>10950.42</v>
          </cell>
          <cell r="H28" t="str">
            <v>-</v>
          </cell>
        </row>
        <row r="29">
          <cell r="B29">
            <v>51460.01</v>
          </cell>
          <cell r="C29">
            <v>1704.33</v>
          </cell>
          <cell r="D29">
            <v>6346.82</v>
          </cell>
          <cell r="E29">
            <v>18351.11</v>
          </cell>
          <cell r="F29">
            <v>11920.45</v>
          </cell>
          <cell r="G29">
            <v>13137.3</v>
          </cell>
          <cell r="H29" t="str">
            <v>-</v>
          </cell>
        </row>
        <row r="30">
          <cell r="B30">
            <v>280337.7</v>
          </cell>
          <cell r="C30">
            <v>7218.37</v>
          </cell>
          <cell r="D30">
            <v>24860.43</v>
          </cell>
          <cell r="E30">
            <v>79610.559999999998</v>
          </cell>
          <cell r="F30">
            <v>118594.88</v>
          </cell>
          <cell r="G30">
            <v>50053.47</v>
          </cell>
          <cell r="H30" t="str">
            <v>-</v>
          </cell>
        </row>
        <row r="31">
          <cell r="B31">
            <v>168494.32</v>
          </cell>
          <cell r="C31">
            <v>5754.79</v>
          </cell>
          <cell r="D31">
            <v>12977.92</v>
          </cell>
          <cell r="E31">
            <v>49742.21</v>
          </cell>
          <cell r="F31">
            <v>75543.839999999997</v>
          </cell>
          <cell r="G31">
            <v>24475.57</v>
          </cell>
          <cell r="H31" t="str">
            <v>-</v>
          </cell>
        </row>
        <row r="32">
          <cell r="B32">
            <v>111843.37</v>
          </cell>
          <cell r="C32">
            <v>1463.58</v>
          </cell>
          <cell r="D32">
            <v>11882.51</v>
          </cell>
          <cell r="E32">
            <v>29868.35</v>
          </cell>
          <cell r="F32">
            <v>43051.040000000001</v>
          </cell>
          <cell r="G32">
            <v>25577.9</v>
          </cell>
          <cell r="H32" t="str">
            <v>-</v>
          </cell>
        </row>
        <row r="33">
          <cell r="B33">
            <v>834324.64</v>
          </cell>
          <cell r="C33">
            <v>15407</v>
          </cell>
          <cell r="D33">
            <v>83808.75</v>
          </cell>
          <cell r="E33">
            <v>288360.18</v>
          </cell>
          <cell r="F33">
            <v>305454.26</v>
          </cell>
          <cell r="G33">
            <v>141294.44</v>
          </cell>
          <cell r="H33" t="str">
            <v>-</v>
          </cell>
        </row>
        <row r="34">
          <cell r="B34">
            <v>442828.91</v>
          </cell>
          <cell r="C34">
            <v>13591.51</v>
          </cell>
          <cell r="D34">
            <v>39934.949999999997</v>
          </cell>
          <cell r="E34">
            <v>166369.25</v>
          </cell>
          <cell r="F34">
            <v>170057.56</v>
          </cell>
          <cell r="G34">
            <v>52875.63</v>
          </cell>
          <cell r="H34" t="str">
            <v>-</v>
          </cell>
        </row>
        <row r="35">
          <cell r="B35">
            <v>391495.73</v>
          </cell>
          <cell r="C35">
            <v>1815.49</v>
          </cell>
          <cell r="D35">
            <v>43873.8</v>
          </cell>
          <cell r="E35">
            <v>121990.93</v>
          </cell>
          <cell r="F35">
            <v>135396.70000000001</v>
          </cell>
          <cell r="G35">
            <v>88418.81</v>
          </cell>
          <cell r="H35" t="str">
            <v>-</v>
          </cell>
        </row>
        <row r="36">
          <cell r="B36">
            <v>143491.04</v>
          </cell>
          <cell r="C36">
            <v>4114.96</v>
          </cell>
          <cell r="D36">
            <v>16776.36</v>
          </cell>
          <cell r="E36">
            <v>46523.13</v>
          </cell>
          <cell r="F36">
            <v>56152.04</v>
          </cell>
          <cell r="G36">
            <v>19924.55</v>
          </cell>
          <cell r="H36" t="str">
            <v>-</v>
          </cell>
        </row>
        <row r="37">
          <cell r="B37">
            <v>84168.59</v>
          </cell>
          <cell r="C37">
            <v>3058.08</v>
          </cell>
          <cell r="D37">
            <v>8153.59</v>
          </cell>
          <cell r="E37">
            <v>27642.400000000001</v>
          </cell>
          <cell r="F37">
            <v>37887.480000000003</v>
          </cell>
          <cell r="G37">
            <v>7427.04</v>
          </cell>
          <cell r="H37" t="str">
            <v>-</v>
          </cell>
        </row>
        <row r="38">
          <cell r="B38">
            <v>59322.46</v>
          </cell>
          <cell r="C38">
            <v>1056.8800000000001</v>
          </cell>
          <cell r="D38">
            <v>8622.77</v>
          </cell>
          <cell r="E38">
            <v>18880.740000000002</v>
          </cell>
          <cell r="F38">
            <v>18264.560000000001</v>
          </cell>
          <cell r="G38">
            <v>12497.51</v>
          </cell>
          <cell r="H38" t="str">
            <v>-</v>
          </cell>
        </row>
        <row r="39">
          <cell r="B39">
            <v>376405.62</v>
          </cell>
          <cell r="C39">
            <v>17666.310000000001</v>
          </cell>
          <cell r="D39">
            <v>34068.879999999997</v>
          </cell>
          <cell r="E39">
            <v>134903.51999999999</v>
          </cell>
          <cell r="F39">
            <v>123354.33</v>
          </cell>
          <cell r="G39">
            <v>66412.58</v>
          </cell>
          <cell r="H39" t="str">
            <v>-</v>
          </cell>
        </row>
        <row r="40">
          <cell r="B40">
            <v>201313.7</v>
          </cell>
          <cell r="C40">
            <v>12996.95</v>
          </cell>
          <cell r="D40">
            <v>15446</v>
          </cell>
          <cell r="E40">
            <v>79666.14</v>
          </cell>
          <cell r="F40">
            <v>67030.960000000006</v>
          </cell>
          <cell r="G40">
            <v>26173.64</v>
          </cell>
          <cell r="H40" t="str">
            <v>-</v>
          </cell>
        </row>
        <row r="41">
          <cell r="B41">
            <v>175091.92</v>
          </cell>
          <cell r="C41">
            <v>4669.37</v>
          </cell>
          <cell r="D41">
            <v>18622.88</v>
          </cell>
          <cell r="E41">
            <v>55237.37</v>
          </cell>
          <cell r="F41">
            <v>56323.37</v>
          </cell>
          <cell r="G41">
            <v>40238.93</v>
          </cell>
          <cell r="H41" t="str">
            <v>-</v>
          </cell>
        </row>
        <row r="42">
          <cell r="B42">
            <v>310338.58</v>
          </cell>
          <cell r="C42">
            <v>8012.53</v>
          </cell>
          <cell r="D42">
            <v>34410.89</v>
          </cell>
          <cell r="E42">
            <v>77727.960000000006</v>
          </cell>
          <cell r="F42">
            <v>134547.71</v>
          </cell>
          <cell r="G42">
            <v>55639.49</v>
          </cell>
          <cell r="H42" t="str">
            <v>-</v>
          </cell>
        </row>
        <row r="43">
          <cell r="B43">
            <v>157879.12</v>
          </cell>
          <cell r="C43">
            <v>4648.54</v>
          </cell>
          <cell r="D43">
            <v>15773.94</v>
          </cell>
          <cell r="E43">
            <v>42959.24</v>
          </cell>
          <cell r="F43">
            <v>77537.990000000005</v>
          </cell>
          <cell r="G43">
            <v>16959.400000000001</v>
          </cell>
          <cell r="H43" t="str">
            <v>-</v>
          </cell>
        </row>
        <row r="44">
          <cell r="B44">
            <v>152459.46</v>
          </cell>
          <cell r="C44">
            <v>3363.99</v>
          </cell>
          <cell r="D44">
            <v>18636.95</v>
          </cell>
          <cell r="E44">
            <v>34768.720000000001</v>
          </cell>
          <cell r="F44">
            <v>57009.71</v>
          </cell>
          <cell r="G44">
            <v>38680.080000000002</v>
          </cell>
          <cell r="H44" t="str">
            <v>-</v>
          </cell>
        </row>
        <row r="49">
          <cell r="B49">
            <v>301460.19</v>
          </cell>
          <cell r="C49">
            <v>5274.91</v>
          </cell>
          <cell r="D49">
            <v>30519.56</v>
          </cell>
          <cell r="E49">
            <v>92665.73</v>
          </cell>
          <cell r="F49">
            <v>123298.53</v>
          </cell>
          <cell r="G49">
            <v>49701.46</v>
          </cell>
          <cell r="H49" t="str">
            <v>-</v>
          </cell>
        </row>
        <row r="50">
          <cell r="B50">
            <v>163834.13</v>
          </cell>
          <cell r="C50">
            <v>4340.82</v>
          </cell>
          <cell r="D50">
            <v>14670.84</v>
          </cell>
          <cell r="E50">
            <v>60944.79</v>
          </cell>
          <cell r="F50">
            <v>62394.82</v>
          </cell>
          <cell r="G50">
            <v>21482.86</v>
          </cell>
          <cell r="H50" t="str">
            <v>-</v>
          </cell>
        </row>
        <row r="51">
          <cell r="B51">
            <v>137626.06</v>
          </cell>
          <cell r="C51">
            <v>934.09</v>
          </cell>
          <cell r="D51">
            <v>15848.72</v>
          </cell>
          <cell r="E51">
            <v>31720.94</v>
          </cell>
          <cell r="F51">
            <v>60903.71</v>
          </cell>
          <cell r="G51">
            <v>28218.59</v>
          </cell>
          <cell r="H51" t="str">
            <v>-</v>
          </cell>
        </row>
        <row r="52">
          <cell r="B52">
            <v>223484.67</v>
          </cell>
          <cell r="C52">
            <v>2312.7600000000002</v>
          </cell>
          <cell r="D52">
            <v>15574</v>
          </cell>
          <cell r="E52">
            <v>45585.120000000003</v>
          </cell>
          <cell r="F52">
            <v>86718.29</v>
          </cell>
          <cell r="G52">
            <v>73294.5</v>
          </cell>
          <cell r="H52" t="str">
            <v>-</v>
          </cell>
        </row>
        <row r="53">
          <cell r="B53">
            <v>123782.78</v>
          </cell>
          <cell r="C53">
            <v>1828.78</v>
          </cell>
          <cell r="D53">
            <v>8145.36</v>
          </cell>
          <cell r="E53">
            <v>25906.19</v>
          </cell>
          <cell r="F53">
            <v>58170.879999999997</v>
          </cell>
          <cell r="G53">
            <v>29731.56</v>
          </cell>
          <cell r="H53" t="str">
            <v>-</v>
          </cell>
        </row>
        <row r="54">
          <cell r="B54">
            <v>99701.89</v>
          </cell>
          <cell r="C54">
            <v>483.98</v>
          </cell>
          <cell r="D54">
            <v>7428.64</v>
          </cell>
          <cell r="E54">
            <v>19678.93</v>
          </cell>
          <cell r="F54">
            <v>28547.41</v>
          </cell>
          <cell r="G54">
            <v>43562.94</v>
          </cell>
          <cell r="H54" t="str">
            <v>-</v>
          </cell>
        </row>
        <row r="55">
          <cell r="B55">
            <v>311632.65999999997</v>
          </cell>
          <cell r="C55">
            <v>5359.8</v>
          </cell>
          <cell r="D55">
            <v>36742.82</v>
          </cell>
          <cell r="E55">
            <v>90760.07</v>
          </cell>
          <cell r="F55">
            <v>119819.87</v>
          </cell>
          <cell r="G55">
            <v>58950.09</v>
          </cell>
          <cell r="H55" t="str">
            <v>-</v>
          </cell>
        </row>
        <row r="56">
          <cell r="B56">
            <v>182342.83</v>
          </cell>
          <cell r="C56">
            <v>4450.2</v>
          </cell>
          <cell r="D56">
            <v>20526.580000000002</v>
          </cell>
          <cell r="E56">
            <v>68374.259999999995</v>
          </cell>
          <cell r="F56">
            <v>69474.100000000006</v>
          </cell>
          <cell r="G56">
            <v>19517.689999999999</v>
          </cell>
          <cell r="H56" t="str">
            <v>-</v>
          </cell>
        </row>
        <row r="57">
          <cell r="B57">
            <v>129289.83</v>
          </cell>
          <cell r="C57">
            <v>909.61</v>
          </cell>
          <cell r="D57">
            <v>16216.24</v>
          </cell>
          <cell r="E57">
            <v>22385.81</v>
          </cell>
          <cell r="F57">
            <v>50345.77</v>
          </cell>
          <cell r="G57">
            <v>39432.400000000001</v>
          </cell>
          <cell r="H57" t="str">
            <v>-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40046-AD8F-4290-B2FF-1CA326F2FAAF}">
  <dimension ref="A1:H93"/>
  <sheetViews>
    <sheetView tabSelected="1" workbookViewId="0">
      <selection activeCell="I23" sqref="I23"/>
    </sheetView>
  </sheetViews>
  <sheetFormatPr defaultRowHeight="18.75" x14ac:dyDescent="0.3"/>
  <cols>
    <col min="1" max="1" width="26.7109375" style="15" customWidth="1"/>
    <col min="2" max="8" width="16.28515625" style="15" customWidth="1"/>
    <col min="9" max="256" width="9.140625" style="15"/>
    <col min="257" max="257" width="26.7109375" style="15" customWidth="1"/>
    <col min="258" max="264" width="16.28515625" style="15" customWidth="1"/>
    <col min="265" max="512" width="9.140625" style="15"/>
    <col min="513" max="513" width="26.7109375" style="15" customWidth="1"/>
    <col min="514" max="520" width="16.28515625" style="15" customWidth="1"/>
    <col min="521" max="768" width="9.140625" style="15"/>
    <col min="769" max="769" width="26.7109375" style="15" customWidth="1"/>
    <col min="770" max="776" width="16.28515625" style="15" customWidth="1"/>
    <col min="777" max="1024" width="9.140625" style="15"/>
    <col min="1025" max="1025" width="26.7109375" style="15" customWidth="1"/>
    <col min="1026" max="1032" width="16.28515625" style="15" customWidth="1"/>
    <col min="1033" max="1280" width="9.140625" style="15"/>
    <col min="1281" max="1281" width="26.7109375" style="15" customWidth="1"/>
    <col min="1282" max="1288" width="16.28515625" style="15" customWidth="1"/>
    <col min="1289" max="1536" width="9.140625" style="15"/>
    <col min="1537" max="1537" width="26.7109375" style="15" customWidth="1"/>
    <col min="1538" max="1544" width="16.28515625" style="15" customWidth="1"/>
    <col min="1545" max="1792" width="9.140625" style="15"/>
    <col min="1793" max="1793" width="26.7109375" style="15" customWidth="1"/>
    <col min="1794" max="1800" width="16.28515625" style="15" customWidth="1"/>
    <col min="1801" max="2048" width="9.140625" style="15"/>
    <col min="2049" max="2049" width="26.7109375" style="15" customWidth="1"/>
    <col min="2050" max="2056" width="16.28515625" style="15" customWidth="1"/>
    <col min="2057" max="2304" width="9.140625" style="15"/>
    <col min="2305" max="2305" width="26.7109375" style="15" customWidth="1"/>
    <col min="2306" max="2312" width="16.28515625" style="15" customWidth="1"/>
    <col min="2313" max="2560" width="9.140625" style="15"/>
    <col min="2561" max="2561" width="26.7109375" style="15" customWidth="1"/>
    <col min="2562" max="2568" width="16.28515625" style="15" customWidth="1"/>
    <col min="2569" max="2816" width="9.140625" style="15"/>
    <col min="2817" max="2817" width="26.7109375" style="15" customWidth="1"/>
    <col min="2818" max="2824" width="16.28515625" style="15" customWidth="1"/>
    <col min="2825" max="3072" width="9.140625" style="15"/>
    <col min="3073" max="3073" width="26.7109375" style="15" customWidth="1"/>
    <col min="3074" max="3080" width="16.28515625" style="15" customWidth="1"/>
    <col min="3081" max="3328" width="9.140625" style="15"/>
    <col min="3329" max="3329" width="26.7109375" style="15" customWidth="1"/>
    <col min="3330" max="3336" width="16.28515625" style="15" customWidth="1"/>
    <col min="3337" max="3584" width="9.140625" style="15"/>
    <col min="3585" max="3585" width="26.7109375" style="15" customWidth="1"/>
    <col min="3586" max="3592" width="16.28515625" style="15" customWidth="1"/>
    <col min="3593" max="3840" width="9.140625" style="15"/>
    <col min="3841" max="3841" width="26.7109375" style="15" customWidth="1"/>
    <col min="3842" max="3848" width="16.28515625" style="15" customWidth="1"/>
    <col min="3849" max="4096" width="9.140625" style="15"/>
    <col min="4097" max="4097" width="26.7109375" style="15" customWidth="1"/>
    <col min="4098" max="4104" width="16.28515625" style="15" customWidth="1"/>
    <col min="4105" max="4352" width="9.140625" style="15"/>
    <col min="4353" max="4353" width="26.7109375" style="15" customWidth="1"/>
    <col min="4354" max="4360" width="16.28515625" style="15" customWidth="1"/>
    <col min="4361" max="4608" width="9.140625" style="15"/>
    <col min="4609" max="4609" width="26.7109375" style="15" customWidth="1"/>
    <col min="4610" max="4616" width="16.28515625" style="15" customWidth="1"/>
    <col min="4617" max="4864" width="9.140625" style="15"/>
    <col min="4865" max="4865" width="26.7109375" style="15" customWidth="1"/>
    <col min="4866" max="4872" width="16.28515625" style="15" customWidth="1"/>
    <col min="4873" max="5120" width="9.140625" style="15"/>
    <col min="5121" max="5121" width="26.7109375" style="15" customWidth="1"/>
    <col min="5122" max="5128" width="16.28515625" style="15" customWidth="1"/>
    <col min="5129" max="5376" width="9.140625" style="15"/>
    <col min="5377" max="5377" width="26.7109375" style="15" customWidth="1"/>
    <col min="5378" max="5384" width="16.28515625" style="15" customWidth="1"/>
    <col min="5385" max="5632" width="9.140625" style="15"/>
    <col min="5633" max="5633" width="26.7109375" style="15" customWidth="1"/>
    <col min="5634" max="5640" width="16.28515625" style="15" customWidth="1"/>
    <col min="5641" max="5888" width="9.140625" style="15"/>
    <col min="5889" max="5889" width="26.7109375" style="15" customWidth="1"/>
    <col min="5890" max="5896" width="16.28515625" style="15" customWidth="1"/>
    <col min="5897" max="6144" width="9.140625" style="15"/>
    <col min="6145" max="6145" width="26.7109375" style="15" customWidth="1"/>
    <col min="6146" max="6152" width="16.28515625" style="15" customWidth="1"/>
    <col min="6153" max="6400" width="9.140625" style="15"/>
    <col min="6401" max="6401" width="26.7109375" style="15" customWidth="1"/>
    <col min="6402" max="6408" width="16.28515625" style="15" customWidth="1"/>
    <col min="6409" max="6656" width="9.140625" style="15"/>
    <col min="6657" max="6657" width="26.7109375" style="15" customWidth="1"/>
    <col min="6658" max="6664" width="16.28515625" style="15" customWidth="1"/>
    <col min="6665" max="6912" width="9.140625" style="15"/>
    <col min="6913" max="6913" width="26.7109375" style="15" customWidth="1"/>
    <col min="6914" max="6920" width="16.28515625" style="15" customWidth="1"/>
    <col min="6921" max="7168" width="9.140625" style="15"/>
    <col min="7169" max="7169" width="26.7109375" style="15" customWidth="1"/>
    <col min="7170" max="7176" width="16.28515625" style="15" customWidth="1"/>
    <col min="7177" max="7424" width="9.140625" style="15"/>
    <col min="7425" max="7425" width="26.7109375" style="15" customWidth="1"/>
    <col min="7426" max="7432" width="16.28515625" style="15" customWidth="1"/>
    <col min="7433" max="7680" width="9.140625" style="15"/>
    <col min="7681" max="7681" width="26.7109375" style="15" customWidth="1"/>
    <col min="7682" max="7688" width="16.28515625" style="15" customWidth="1"/>
    <col min="7689" max="7936" width="9.140625" style="15"/>
    <col min="7937" max="7937" width="26.7109375" style="15" customWidth="1"/>
    <col min="7938" max="7944" width="16.28515625" style="15" customWidth="1"/>
    <col min="7945" max="8192" width="9.140625" style="15"/>
    <col min="8193" max="8193" width="26.7109375" style="15" customWidth="1"/>
    <col min="8194" max="8200" width="16.28515625" style="15" customWidth="1"/>
    <col min="8201" max="8448" width="9.140625" style="15"/>
    <col min="8449" max="8449" width="26.7109375" style="15" customWidth="1"/>
    <col min="8450" max="8456" width="16.28515625" style="15" customWidth="1"/>
    <col min="8457" max="8704" width="9.140625" style="15"/>
    <col min="8705" max="8705" width="26.7109375" style="15" customWidth="1"/>
    <col min="8706" max="8712" width="16.28515625" style="15" customWidth="1"/>
    <col min="8713" max="8960" width="9.140625" style="15"/>
    <col min="8961" max="8961" width="26.7109375" style="15" customWidth="1"/>
    <col min="8962" max="8968" width="16.28515625" style="15" customWidth="1"/>
    <col min="8969" max="9216" width="9.140625" style="15"/>
    <col min="9217" max="9217" width="26.7109375" style="15" customWidth="1"/>
    <col min="9218" max="9224" width="16.28515625" style="15" customWidth="1"/>
    <col min="9225" max="9472" width="9.140625" style="15"/>
    <col min="9473" max="9473" width="26.7109375" style="15" customWidth="1"/>
    <col min="9474" max="9480" width="16.28515625" style="15" customWidth="1"/>
    <col min="9481" max="9728" width="9.140625" style="15"/>
    <col min="9729" max="9729" width="26.7109375" style="15" customWidth="1"/>
    <col min="9730" max="9736" width="16.28515625" style="15" customWidth="1"/>
    <col min="9737" max="9984" width="9.140625" style="15"/>
    <col min="9985" max="9985" width="26.7109375" style="15" customWidth="1"/>
    <col min="9986" max="9992" width="16.28515625" style="15" customWidth="1"/>
    <col min="9993" max="10240" width="9.140625" style="15"/>
    <col min="10241" max="10241" width="26.7109375" style="15" customWidth="1"/>
    <col min="10242" max="10248" width="16.28515625" style="15" customWidth="1"/>
    <col min="10249" max="10496" width="9.140625" style="15"/>
    <col min="10497" max="10497" width="26.7109375" style="15" customWidth="1"/>
    <col min="10498" max="10504" width="16.28515625" style="15" customWidth="1"/>
    <col min="10505" max="10752" width="9.140625" style="15"/>
    <col min="10753" max="10753" width="26.7109375" style="15" customWidth="1"/>
    <col min="10754" max="10760" width="16.28515625" style="15" customWidth="1"/>
    <col min="10761" max="11008" width="9.140625" style="15"/>
    <col min="11009" max="11009" width="26.7109375" style="15" customWidth="1"/>
    <col min="11010" max="11016" width="16.28515625" style="15" customWidth="1"/>
    <col min="11017" max="11264" width="9.140625" style="15"/>
    <col min="11265" max="11265" width="26.7109375" style="15" customWidth="1"/>
    <col min="11266" max="11272" width="16.28515625" style="15" customWidth="1"/>
    <col min="11273" max="11520" width="9.140625" style="15"/>
    <col min="11521" max="11521" width="26.7109375" style="15" customWidth="1"/>
    <col min="11522" max="11528" width="16.28515625" style="15" customWidth="1"/>
    <col min="11529" max="11776" width="9.140625" style="15"/>
    <col min="11777" max="11777" width="26.7109375" style="15" customWidth="1"/>
    <col min="11778" max="11784" width="16.28515625" style="15" customWidth="1"/>
    <col min="11785" max="12032" width="9.140625" style="15"/>
    <col min="12033" max="12033" width="26.7109375" style="15" customWidth="1"/>
    <col min="12034" max="12040" width="16.28515625" style="15" customWidth="1"/>
    <col min="12041" max="12288" width="9.140625" style="15"/>
    <col min="12289" max="12289" width="26.7109375" style="15" customWidth="1"/>
    <col min="12290" max="12296" width="16.28515625" style="15" customWidth="1"/>
    <col min="12297" max="12544" width="9.140625" style="15"/>
    <col min="12545" max="12545" width="26.7109375" style="15" customWidth="1"/>
    <col min="12546" max="12552" width="16.28515625" style="15" customWidth="1"/>
    <col min="12553" max="12800" width="9.140625" style="15"/>
    <col min="12801" max="12801" width="26.7109375" style="15" customWidth="1"/>
    <col min="12802" max="12808" width="16.28515625" style="15" customWidth="1"/>
    <col min="12809" max="13056" width="9.140625" style="15"/>
    <col min="13057" max="13057" width="26.7109375" style="15" customWidth="1"/>
    <col min="13058" max="13064" width="16.28515625" style="15" customWidth="1"/>
    <col min="13065" max="13312" width="9.140625" style="15"/>
    <col min="13313" max="13313" width="26.7109375" style="15" customWidth="1"/>
    <col min="13314" max="13320" width="16.28515625" style="15" customWidth="1"/>
    <col min="13321" max="13568" width="9.140625" style="15"/>
    <col min="13569" max="13569" width="26.7109375" style="15" customWidth="1"/>
    <col min="13570" max="13576" width="16.28515625" style="15" customWidth="1"/>
    <col min="13577" max="13824" width="9.140625" style="15"/>
    <col min="13825" max="13825" width="26.7109375" style="15" customWidth="1"/>
    <col min="13826" max="13832" width="16.28515625" style="15" customWidth="1"/>
    <col min="13833" max="14080" width="9.140625" style="15"/>
    <col min="14081" max="14081" width="26.7109375" style="15" customWidth="1"/>
    <col min="14082" max="14088" width="16.28515625" style="15" customWidth="1"/>
    <col min="14089" max="14336" width="9.140625" style="15"/>
    <col min="14337" max="14337" width="26.7109375" style="15" customWidth="1"/>
    <col min="14338" max="14344" width="16.28515625" style="15" customWidth="1"/>
    <col min="14345" max="14592" width="9.140625" style="15"/>
    <col min="14593" max="14593" width="26.7109375" style="15" customWidth="1"/>
    <col min="14594" max="14600" width="16.28515625" style="15" customWidth="1"/>
    <col min="14601" max="14848" width="9.140625" style="15"/>
    <col min="14849" max="14849" width="26.7109375" style="15" customWidth="1"/>
    <col min="14850" max="14856" width="16.28515625" style="15" customWidth="1"/>
    <col min="14857" max="15104" width="9.140625" style="15"/>
    <col min="15105" max="15105" width="26.7109375" style="15" customWidth="1"/>
    <col min="15106" max="15112" width="16.28515625" style="15" customWidth="1"/>
    <col min="15113" max="15360" width="9.140625" style="15"/>
    <col min="15361" max="15361" width="26.7109375" style="15" customWidth="1"/>
    <col min="15362" max="15368" width="16.28515625" style="15" customWidth="1"/>
    <col min="15369" max="15616" width="9.140625" style="15"/>
    <col min="15617" max="15617" width="26.7109375" style="15" customWidth="1"/>
    <col min="15618" max="15624" width="16.28515625" style="15" customWidth="1"/>
    <col min="15625" max="15872" width="9.140625" style="15"/>
    <col min="15873" max="15873" width="26.7109375" style="15" customWidth="1"/>
    <col min="15874" max="15880" width="16.28515625" style="15" customWidth="1"/>
    <col min="15881" max="16128" width="9.140625" style="15"/>
    <col min="16129" max="16129" width="26.7109375" style="15" customWidth="1"/>
    <col min="16130" max="16136" width="16.28515625" style="15" customWidth="1"/>
    <col min="16137" max="16384" width="9.140625" style="15"/>
  </cols>
  <sheetData>
    <row r="1" spans="1:8" s="2" customFormat="1" ht="30" customHeight="1" x14ac:dyDescent="0.5">
      <c r="A1" s="1" t="s">
        <v>0</v>
      </c>
      <c r="H1" s="3"/>
    </row>
    <row r="2" spans="1:8" s="5" customFormat="1" ht="12" customHeight="1" x14ac:dyDescent="0.5">
      <c r="A2" s="4"/>
    </row>
    <row r="3" spans="1:8" s="9" customFormat="1" ht="22.5" customHeight="1" x14ac:dyDescent="0.3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</row>
    <row r="4" spans="1:8" s="9" customFormat="1" ht="22.5" customHeight="1" x14ac:dyDescent="0.3">
      <c r="A4" s="10"/>
      <c r="B4" s="11"/>
      <c r="C4" s="11"/>
      <c r="D4" s="11"/>
      <c r="E4" s="11"/>
      <c r="F4" s="11"/>
      <c r="G4" s="12" t="s">
        <v>9</v>
      </c>
      <c r="H4" s="11"/>
    </row>
    <row r="5" spans="1:8" s="13" customFormat="1" ht="30" customHeight="1" x14ac:dyDescent="0.3">
      <c r="A5" s="13" t="s">
        <v>10</v>
      </c>
      <c r="B5" s="14">
        <f>[1]t5!B5</f>
        <v>5045502.18</v>
      </c>
      <c r="C5" s="14">
        <f>[1]t5!C5</f>
        <v>171060.41</v>
      </c>
      <c r="D5" s="14">
        <f>[1]t5!D5</f>
        <v>466864.32</v>
      </c>
      <c r="E5" s="14">
        <f>[1]t5!E5</f>
        <v>1706576.89</v>
      </c>
      <c r="F5" s="14">
        <f>[1]t5!F5</f>
        <v>1835094.81</v>
      </c>
      <c r="G5" s="14">
        <f>[1]t5!G5</f>
        <v>865189.32</v>
      </c>
      <c r="H5" s="14">
        <f>[1]t5!H5</f>
        <v>716.44</v>
      </c>
    </row>
    <row r="6" spans="1:8" s="13" customFormat="1" ht="22.5" customHeight="1" x14ac:dyDescent="0.3">
      <c r="A6" s="13" t="s">
        <v>11</v>
      </c>
      <c r="B6" s="14">
        <f>[1]t5!B6</f>
        <v>2803224.3</v>
      </c>
      <c r="C6" s="14">
        <f>[1]t5!C6</f>
        <v>125430.55</v>
      </c>
      <c r="D6" s="14">
        <f>[1]t5!D6</f>
        <v>227219.51</v>
      </c>
      <c r="E6" s="14">
        <f>[1]t5!E6</f>
        <v>1034611.62</v>
      </c>
      <c r="F6" s="14">
        <f>[1]t5!F6</f>
        <v>1064734.42</v>
      </c>
      <c r="G6" s="14">
        <f>[1]t5!G6</f>
        <v>350653.21</v>
      </c>
      <c r="H6" s="14">
        <f>[1]t5!H6</f>
        <v>574.99</v>
      </c>
    </row>
    <row r="7" spans="1:8" s="13" customFormat="1" ht="22.5" customHeight="1" x14ac:dyDescent="0.3">
      <c r="A7" s="13" t="s">
        <v>12</v>
      </c>
      <c r="B7" s="14">
        <f>[1]t5!B7</f>
        <v>2242277.88</v>
      </c>
      <c r="C7" s="14">
        <f>[1]t5!C7</f>
        <v>45629.86</v>
      </c>
      <c r="D7" s="14">
        <f>[1]t5!D7</f>
        <v>239644.81</v>
      </c>
      <c r="E7" s="14">
        <f>[1]t5!E7</f>
        <v>671965.26</v>
      </c>
      <c r="F7" s="14">
        <f>[1]t5!F7</f>
        <v>770360.39</v>
      </c>
      <c r="G7" s="14">
        <f>[1]t5!G7</f>
        <v>514536.11</v>
      </c>
      <c r="H7" s="14">
        <f>[1]t5!H7</f>
        <v>141.44999999999999</v>
      </c>
    </row>
    <row r="8" spans="1:8" s="13" customFormat="1" ht="24" customHeight="1" x14ac:dyDescent="0.3">
      <c r="A8" s="13" t="s">
        <v>13</v>
      </c>
      <c r="B8" s="14">
        <f>[1]t5!B8</f>
        <v>887402.46</v>
      </c>
      <c r="C8" s="14">
        <f>[1]t5!C8</f>
        <v>29549.82</v>
      </c>
      <c r="D8" s="14">
        <f>[1]t5!D8</f>
        <v>79837.919999999998</v>
      </c>
      <c r="E8" s="14">
        <f>[1]t5!E8</f>
        <v>297618.83</v>
      </c>
      <c r="F8" s="14">
        <f>[1]t5!F8</f>
        <v>339836.3</v>
      </c>
      <c r="G8" s="14">
        <f>[1]t5!G8</f>
        <v>140174.57</v>
      </c>
      <c r="H8" s="14">
        <f>[1]t5!H8</f>
        <v>385.02</v>
      </c>
    </row>
    <row r="9" spans="1:8" ht="21.75" customHeight="1" x14ac:dyDescent="0.3">
      <c r="A9" s="15" t="s">
        <v>11</v>
      </c>
      <c r="B9" s="16">
        <f>[1]t5!B9</f>
        <v>486954.89</v>
      </c>
      <c r="C9" s="16">
        <f>[1]t5!C9</f>
        <v>20388.560000000001</v>
      </c>
      <c r="D9" s="16">
        <f>[1]t5!D9</f>
        <v>37433.839999999997</v>
      </c>
      <c r="E9" s="16">
        <f>[1]t5!E9</f>
        <v>186136.19</v>
      </c>
      <c r="F9" s="16">
        <f>[1]t5!F9</f>
        <v>182132.67</v>
      </c>
      <c r="G9" s="16">
        <f>[1]t5!G9</f>
        <v>60585.7</v>
      </c>
      <c r="H9" s="16">
        <f>[1]t5!H9</f>
        <v>277.93</v>
      </c>
    </row>
    <row r="10" spans="1:8" ht="21.75" customHeight="1" x14ac:dyDescent="0.3">
      <c r="A10" s="15" t="s">
        <v>12</v>
      </c>
      <c r="B10" s="16">
        <f>[1]t5!B10</f>
        <v>400447.57</v>
      </c>
      <c r="C10" s="16">
        <f>[1]t5!C10</f>
        <v>9161.26</v>
      </c>
      <c r="D10" s="16">
        <f>[1]t5!D10</f>
        <v>42404.08</v>
      </c>
      <c r="E10" s="16">
        <f>[1]t5!E10</f>
        <v>111482.64</v>
      </c>
      <c r="F10" s="16">
        <f>[1]t5!F10</f>
        <v>157703.63</v>
      </c>
      <c r="G10" s="16">
        <f>[1]t5!G10</f>
        <v>79588.88</v>
      </c>
      <c r="H10" s="16">
        <f>[1]t5!H10</f>
        <v>107.09</v>
      </c>
    </row>
    <row r="11" spans="1:8" s="13" customFormat="1" ht="24" customHeight="1" x14ac:dyDescent="0.3">
      <c r="A11" s="13" t="s">
        <v>14</v>
      </c>
      <c r="B11" s="14">
        <f>[1]t5!B11</f>
        <v>210476.08</v>
      </c>
      <c r="C11" s="14">
        <f>[1]t5!C11</f>
        <v>19682.580000000002</v>
      </c>
      <c r="D11" s="14">
        <f>[1]t5!D11</f>
        <v>17173.84</v>
      </c>
      <c r="E11" s="14">
        <f>[1]t5!E11</f>
        <v>82289.61</v>
      </c>
      <c r="F11" s="14">
        <f>[1]t5!F11</f>
        <v>63681.06</v>
      </c>
      <c r="G11" s="14">
        <f>[1]t5!G11</f>
        <v>27614.63</v>
      </c>
      <c r="H11" s="14">
        <f>[1]t5!H11</f>
        <v>34.36</v>
      </c>
    </row>
    <row r="12" spans="1:8" ht="21.75" customHeight="1" x14ac:dyDescent="0.3">
      <c r="A12" s="15" t="s">
        <v>11</v>
      </c>
      <c r="B12" s="16">
        <f>[1]t5!B12</f>
        <v>119172</v>
      </c>
      <c r="C12" s="16">
        <f>[1]t5!C12</f>
        <v>13642.44</v>
      </c>
      <c r="D12" s="16">
        <f>[1]t5!D12</f>
        <v>9363.7099999999991</v>
      </c>
      <c r="E12" s="16">
        <f>[1]t5!E12</f>
        <v>49391.360000000001</v>
      </c>
      <c r="F12" s="16">
        <f>[1]t5!F12</f>
        <v>35400.300000000003</v>
      </c>
      <c r="G12" s="16">
        <f>[1]t5!G12</f>
        <v>11374.19</v>
      </c>
      <c r="H12" s="16" t="str">
        <f>[1]t5!H12</f>
        <v>-</v>
      </c>
    </row>
    <row r="13" spans="1:8" ht="21.75" customHeight="1" x14ac:dyDescent="0.3">
      <c r="A13" s="15" t="s">
        <v>12</v>
      </c>
      <c r="B13" s="16">
        <f>[1]t5!B13</f>
        <v>91304.08</v>
      </c>
      <c r="C13" s="16">
        <f>[1]t5!C13</f>
        <v>6040.14</v>
      </c>
      <c r="D13" s="16">
        <f>[1]t5!D13</f>
        <v>7810.14</v>
      </c>
      <c r="E13" s="16">
        <f>[1]t5!E13</f>
        <v>32898.26</v>
      </c>
      <c r="F13" s="16">
        <f>[1]t5!F13</f>
        <v>28280.76</v>
      </c>
      <c r="G13" s="16">
        <f>[1]t5!G13</f>
        <v>16240.43</v>
      </c>
      <c r="H13" s="16">
        <f>[1]t5!H13</f>
        <v>34.36</v>
      </c>
    </row>
    <row r="14" spans="1:8" s="13" customFormat="1" ht="24" customHeight="1" x14ac:dyDescent="0.3">
      <c r="A14" s="13" t="s">
        <v>15</v>
      </c>
      <c r="B14" s="14">
        <f>[1]t5!B14</f>
        <v>141235.16</v>
      </c>
      <c r="C14" s="14">
        <f>[1]t5!C14</f>
        <v>5812.65</v>
      </c>
      <c r="D14" s="14">
        <f>[1]t5!D14</f>
        <v>16481.509999999998</v>
      </c>
      <c r="E14" s="14">
        <f>[1]t5!E14</f>
        <v>47488.56</v>
      </c>
      <c r="F14" s="14">
        <f>[1]t5!F14</f>
        <v>51031.43</v>
      </c>
      <c r="G14" s="14">
        <f>[1]t5!G14</f>
        <v>20421.009999999998</v>
      </c>
      <c r="H14" s="14" t="str">
        <f>[1]t5!H14</f>
        <v>-</v>
      </c>
    </row>
    <row r="15" spans="1:8" ht="21.75" customHeight="1" x14ac:dyDescent="0.3">
      <c r="A15" s="15" t="s">
        <v>11</v>
      </c>
      <c r="B15" s="16">
        <f>[1]t5!B15</f>
        <v>86682.46</v>
      </c>
      <c r="C15" s="16">
        <f>[1]t5!C15</f>
        <v>4178.72</v>
      </c>
      <c r="D15" s="16">
        <f>[1]t5!D15</f>
        <v>7599.32</v>
      </c>
      <c r="E15" s="16">
        <f>[1]t5!E15</f>
        <v>32394.44</v>
      </c>
      <c r="F15" s="16">
        <f>[1]t5!F15</f>
        <v>33797.339999999997</v>
      </c>
      <c r="G15" s="16">
        <f>[1]t5!G15</f>
        <v>8712.6299999999992</v>
      </c>
      <c r="H15" s="16" t="str">
        <f>[1]t5!H15</f>
        <v>-</v>
      </c>
    </row>
    <row r="16" spans="1:8" ht="21.75" customHeight="1" x14ac:dyDescent="0.3">
      <c r="A16" s="15" t="s">
        <v>12</v>
      </c>
      <c r="B16" s="16">
        <f>[1]t5!B16</f>
        <v>54552.7</v>
      </c>
      <c r="C16" s="16">
        <f>[1]t5!C16</f>
        <v>1633.93</v>
      </c>
      <c r="D16" s="16">
        <f>[1]t5!D16</f>
        <v>8882.19</v>
      </c>
      <c r="E16" s="16">
        <f>[1]t5!E16</f>
        <v>15094.12</v>
      </c>
      <c r="F16" s="16">
        <f>[1]t5!F16</f>
        <v>17234.080000000002</v>
      </c>
      <c r="G16" s="16">
        <f>[1]t5!G16</f>
        <v>11708.38</v>
      </c>
      <c r="H16" s="16" t="str">
        <f>[1]t5!H16</f>
        <v>-</v>
      </c>
    </row>
    <row r="17" spans="1:8" s="13" customFormat="1" ht="23.25" customHeight="1" x14ac:dyDescent="0.3">
      <c r="A17" s="13" t="s">
        <v>16</v>
      </c>
      <c r="B17" s="14">
        <f>[1]t5!B17</f>
        <v>283810.86</v>
      </c>
      <c r="C17" s="14">
        <f>[1]t5!C17</f>
        <v>20188.21</v>
      </c>
      <c r="D17" s="14">
        <f>[1]t5!D17</f>
        <v>24062.639999999999</v>
      </c>
      <c r="E17" s="14">
        <f>[1]t5!E17</f>
        <v>148825.26999999999</v>
      </c>
      <c r="F17" s="14">
        <f>[1]t5!F17</f>
        <v>69872.009999999995</v>
      </c>
      <c r="G17" s="14">
        <f>[1]t5!G17</f>
        <v>20565.669999999998</v>
      </c>
      <c r="H17" s="14">
        <f>[1]t5!H17</f>
        <v>297.06</v>
      </c>
    </row>
    <row r="18" spans="1:8" ht="21.75" customHeight="1" x14ac:dyDescent="0.3">
      <c r="A18" s="15" t="s">
        <v>11</v>
      </c>
      <c r="B18" s="16">
        <f>[1]t5!B18</f>
        <v>154091.35999999999</v>
      </c>
      <c r="C18" s="16">
        <f>[1]t5!C18</f>
        <v>14727.62</v>
      </c>
      <c r="D18" s="16">
        <f>[1]t5!D18</f>
        <v>13718.66</v>
      </c>
      <c r="E18" s="16">
        <f>[1]t5!E18</f>
        <v>78721.97</v>
      </c>
      <c r="F18" s="16">
        <f>[1]t5!F18</f>
        <v>39006.14</v>
      </c>
      <c r="G18" s="16">
        <f>[1]t5!G18</f>
        <v>7619.9</v>
      </c>
      <c r="H18" s="16">
        <f>[1]t5!H18</f>
        <v>297.06</v>
      </c>
    </row>
    <row r="19" spans="1:8" ht="21.75" customHeight="1" x14ac:dyDescent="0.3">
      <c r="A19" s="15" t="s">
        <v>12</v>
      </c>
      <c r="B19" s="16">
        <f>[1]t5!B19</f>
        <v>129719.5</v>
      </c>
      <c r="C19" s="16">
        <f>[1]t5!C19</f>
        <v>5460.59</v>
      </c>
      <c r="D19" s="16">
        <f>[1]t5!D19</f>
        <v>10343.969999999999</v>
      </c>
      <c r="E19" s="16">
        <f>[1]t5!E19</f>
        <v>70103.3</v>
      </c>
      <c r="F19" s="16">
        <f>[1]t5!F19</f>
        <v>30865.86</v>
      </c>
      <c r="G19" s="16">
        <f>[1]t5!G19</f>
        <v>12945.77</v>
      </c>
      <c r="H19" s="16" t="str">
        <f>[1]t5!H19</f>
        <v>-</v>
      </c>
    </row>
    <row r="20" spans="1:8" s="13" customFormat="1" ht="24" customHeight="1" x14ac:dyDescent="0.3">
      <c r="A20" s="13" t="s">
        <v>17</v>
      </c>
      <c r="B20" s="14">
        <f>[1]t5!B20</f>
        <v>605562.91</v>
      </c>
      <c r="C20" s="14">
        <f>[1]t5!C20</f>
        <v>24144.7</v>
      </c>
      <c r="D20" s="14">
        <f>[1]t5!D20</f>
        <v>39918.85</v>
      </c>
      <c r="E20" s="14">
        <f>[1]t5!E20</f>
        <v>224579.78</v>
      </c>
      <c r="F20" s="14">
        <f>[1]t5!F20</f>
        <v>199864.42</v>
      </c>
      <c r="G20" s="14">
        <f>[1]t5!G20</f>
        <v>117055.15</v>
      </c>
      <c r="H20" s="14" t="str">
        <f>[1]t5!H20</f>
        <v>-</v>
      </c>
    </row>
    <row r="21" spans="1:8" ht="21.75" customHeight="1" x14ac:dyDescent="0.3">
      <c r="A21" s="15" t="s">
        <v>11</v>
      </c>
      <c r="B21" s="16">
        <f>[1]t5!B21</f>
        <v>347599.61</v>
      </c>
      <c r="C21" s="16">
        <f>[1]t5!C21</f>
        <v>17212.07</v>
      </c>
      <c r="D21" s="16">
        <f>[1]t5!D21</f>
        <v>17193.740000000002</v>
      </c>
      <c r="E21" s="16">
        <f>[1]t5!E21</f>
        <v>135075.74</v>
      </c>
      <c r="F21" s="16">
        <f>[1]t5!F21</f>
        <v>125351.09</v>
      </c>
      <c r="G21" s="16">
        <f>[1]t5!G21</f>
        <v>52766.97</v>
      </c>
      <c r="H21" s="16" t="str">
        <f>[1]t5!H21</f>
        <v>-</v>
      </c>
    </row>
    <row r="22" spans="1:8" ht="21.75" customHeight="1" x14ac:dyDescent="0.3">
      <c r="A22" s="15" t="s">
        <v>12</v>
      </c>
      <c r="B22" s="16">
        <f>[1]t5!B22</f>
        <v>257963.29</v>
      </c>
      <c r="C22" s="16">
        <f>[1]t5!C22</f>
        <v>6932.63</v>
      </c>
      <c r="D22" s="16">
        <f>[1]t5!D22</f>
        <v>22725.119999999999</v>
      </c>
      <c r="E22" s="16">
        <f>[1]t5!E22</f>
        <v>89504.04</v>
      </c>
      <c r="F22" s="16">
        <f>[1]t5!F22</f>
        <v>74513.33</v>
      </c>
      <c r="G22" s="16">
        <f>[1]t5!G22</f>
        <v>64288.18</v>
      </c>
      <c r="H22" s="16" t="str">
        <f>[1]t5!H22</f>
        <v>-</v>
      </c>
    </row>
    <row r="23" spans="1:8" s="17" customFormat="1" ht="30" customHeight="1" x14ac:dyDescent="0.5">
      <c r="A23" s="1" t="s">
        <v>18</v>
      </c>
      <c r="H23" s="18"/>
    </row>
    <row r="24" spans="1:8" s="5" customFormat="1" ht="12" customHeight="1" x14ac:dyDescent="0.5">
      <c r="A24" s="4"/>
    </row>
    <row r="25" spans="1:8" s="9" customFormat="1" ht="24" customHeight="1" x14ac:dyDescent="0.3">
      <c r="A25" s="6" t="s">
        <v>1</v>
      </c>
      <c r="B25" s="7" t="s">
        <v>2</v>
      </c>
      <c r="C25" s="7" t="s">
        <v>3</v>
      </c>
      <c r="D25" s="7" t="s">
        <v>4</v>
      </c>
      <c r="E25" s="7" t="s">
        <v>5</v>
      </c>
      <c r="F25" s="7" t="s">
        <v>6</v>
      </c>
      <c r="G25" s="8" t="s">
        <v>7</v>
      </c>
      <c r="H25" s="7" t="s">
        <v>8</v>
      </c>
    </row>
    <row r="26" spans="1:8" s="9" customFormat="1" ht="24" customHeight="1" x14ac:dyDescent="0.3">
      <c r="A26" s="10"/>
      <c r="B26" s="11"/>
      <c r="C26" s="11"/>
      <c r="D26" s="11"/>
      <c r="E26" s="11"/>
      <c r="F26" s="11"/>
      <c r="G26" s="12" t="s">
        <v>9</v>
      </c>
      <c r="H26" s="11"/>
    </row>
    <row r="27" spans="1:8" s="13" customFormat="1" ht="27" customHeight="1" x14ac:dyDescent="0.3">
      <c r="A27" s="13" t="s">
        <v>19</v>
      </c>
      <c r="B27" s="14">
        <f>[1]t5!B27</f>
        <v>135539.62</v>
      </c>
      <c r="C27" s="14">
        <f>[1]t5!C27</f>
        <v>6315.78</v>
      </c>
      <c r="D27" s="14">
        <f>[1]t5!D27</f>
        <v>12627.86</v>
      </c>
      <c r="E27" s="14">
        <f>[1]t5!E27</f>
        <v>49638.55</v>
      </c>
      <c r="F27" s="14">
        <f>[1]t5!F27</f>
        <v>42869.7</v>
      </c>
      <c r="G27" s="14">
        <f>[1]t5!G27</f>
        <v>24087.72</v>
      </c>
      <c r="H27" s="14" t="str">
        <f>[1]t5!H27</f>
        <v>-</v>
      </c>
    </row>
    <row r="28" spans="1:8" ht="21.75" customHeight="1" x14ac:dyDescent="0.3">
      <c r="A28" s="15" t="s">
        <v>11</v>
      </c>
      <c r="B28" s="16">
        <f>[1]t5!B28</f>
        <v>84079.61</v>
      </c>
      <c r="C28" s="16">
        <f>[1]t5!C28</f>
        <v>4611.46</v>
      </c>
      <c r="D28" s="16">
        <f>[1]t5!D28</f>
        <v>6281.04</v>
      </c>
      <c r="E28" s="16">
        <f>[1]t5!E28</f>
        <v>31287.439999999999</v>
      </c>
      <c r="F28" s="16">
        <f>[1]t5!F28</f>
        <v>30949.25</v>
      </c>
      <c r="G28" s="16">
        <f>[1]t5!G28</f>
        <v>10950.42</v>
      </c>
      <c r="H28" s="16" t="str">
        <f>[1]t5!H28</f>
        <v>-</v>
      </c>
    </row>
    <row r="29" spans="1:8" ht="21.75" customHeight="1" x14ac:dyDescent="0.3">
      <c r="A29" s="15" t="s">
        <v>12</v>
      </c>
      <c r="B29" s="16">
        <f>[1]t5!B29</f>
        <v>51460.01</v>
      </c>
      <c r="C29" s="16">
        <f>[1]t5!C29</f>
        <v>1704.33</v>
      </c>
      <c r="D29" s="16">
        <f>[1]t5!D29</f>
        <v>6346.82</v>
      </c>
      <c r="E29" s="16">
        <f>[1]t5!E29</f>
        <v>18351.11</v>
      </c>
      <c r="F29" s="16">
        <f>[1]t5!F29</f>
        <v>11920.45</v>
      </c>
      <c r="G29" s="16">
        <f>[1]t5!G29</f>
        <v>13137.3</v>
      </c>
      <c r="H29" s="16" t="str">
        <f>[1]t5!H29</f>
        <v>-</v>
      </c>
    </row>
    <row r="30" spans="1:8" s="13" customFormat="1" ht="24.75" customHeight="1" x14ac:dyDescent="0.3">
      <c r="A30" s="13" t="s">
        <v>20</v>
      </c>
      <c r="B30" s="14">
        <f>[1]t5!B30</f>
        <v>280337.7</v>
      </c>
      <c r="C30" s="14">
        <f>[1]t5!C30</f>
        <v>7218.37</v>
      </c>
      <c r="D30" s="14">
        <f>[1]t5!D30</f>
        <v>24860.43</v>
      </c>
      <c r="E30" s="14">
        <f>[1]t5!E30</f>
        <v>79610.559999999998</v>
      </c>
      <c r="F30" s="14">
        <f>[1]t5!F30</f>
        <v>118594.88</v>
      </c>
      <c r="G30" s="14">
        <f>[1]t5!G30</f>
        <v>50053.47</v>
      </c>
      <c r="H30" s="14" t="str">
        <f>[1]t5!H30</f>
        <v>-</v>
      </c>
    </row>
    <row r="31" spans="1:8" ht="21" customHeight="1" x14ac:dyDescent="0.3">
      <c r="A31" s="15" t="s">
        <v>11</v>
      </c>
      <c r="B31" s="16">
        <f>[1]t5!B31</f>
        <v>168494.32</v>
      </c>
      <c r="C31" s="16">
        <f>[1]t5!C31</f>
        <v>5754.79</v>
      </c>
      <c r="D31" s="16">
        <f>[1]t5!D31</f>
        <v>12977.92</v>
      </c>
      <c r="E31" s="16">
        <f>[1]t5!E31</f>
        <v>49742.21</v>
      </c>
      <c r="F31" s="16">
        <f>[1]t5!F31</f>
        <v>75543.839999999997</v>
      </c>
      <c r="G31" s="16">
        <f>[1]t5!G31</f>
        <v>24475.57</v>
      </c>
      <c r="H31" s="16" t="str">
        <f>[1]t5!H31</f>
        <v>-</v>
      </c>
    </row>
    <row r="32" spans="1:8" ht="21" customHeight="1" x14ac:dyDescent="0.3">
      <c r="A32" s="15" t="s">
        <v>12</v>
      </c>
      <c r="B32" s="16">
        <f>[1]t5!B32</f>
        <v>111843.37</v>
      </c>
      <c r="C32" s="16">
        <f>[1]t5!C32</f>
        <v>1463.58</v>
      </c>
      <c r="D32" s="16">
        <f>[1]t5!D32</f>
        <v>11882.51</v>
      </c>
      <c r="E32" s="16">
        <f>[1]t5!E32</f>
        <v>29868.35</v>
      </c>
      <c r="F32" s="16">
        <f>[1]t5!F32</f>
        <v>43051.040000000001</v>
      </c>
      <c r="G32" s="16">
        <f>[1]t5!G32</f>
        <v>25577.9</v>
      </c>
      <c r="H32" s="16" t="str">
        <f>[1]t5!H32</f>
        <v>-</v>
      </c>
    </row>
    <row r="33" spans="1:8" s="13" customFormat="1" ht="24" customHeight="1" x14ac:dyDescent="0.3">
      <c r="A33" s="13" t="s">
        <v>21</v>
      </c>
      <c r="B33" s="14">
        <f>[1]t5!B33</f>
        <v>834324.64</v>
      </c>
      <c r="C33" s="14">
        <f>[1]t5!C33</f>
        <v>15407</v>
      </c>
      <c r="D33" s="14">
        <f>[1]t5!D33</f>
        <v>83808.75</v>
      </c>
      <c r="E33" s="14">
        <f>[1]t5!E33</f>
        <v>288360.18</v>
      </c>
      <c r="F33" s="14">
        <f>[1]t5!F33</f>
        <v>305454.26</v>
      </c>
      <c r="G33" s="14">
        <f>[1]t5!G33</f>
        <v>141294.44</v>
      </c>
      <c r="H33" s="14" t="str">
        <f>[1]t5!H33</f>
        <v>-</v>
      </c>
    </row>
    <row r="34" spans="1:8" ht="21" customHeight="1" x14ac:dyDescent="0.3">
      <c r="A34" s="15" t="s">
        <v>11</v>
      </c>
      <c r="B34" s="16">
        <f>[1]t5!B34</f>
        <v>442828.91</v>
      </c>
      <c r="C34" s="16">
        <f>[1]t5!C34</f>
        <v>13591.51</v>
      </c>
      <c r="D34" s="16">
        <f>[1]t5!D34</f>
        <v>39934.949999999997</v>
      </c>
      <c r="E34" s="16">
        <f>[1]t5!E34</f>
        <v>166369.25</v>
      </c>
      <c r="F34" s="16">
        <f>[1]t5!F34</f>
        <v>170057.56</v>
      </c>
      <c r="G34" s="16">
        <f>[1]t5!G34</f>
        <v>52875.63</v>
      </c>
      <c r="H34" s="16" t="str">
        <f>[1]t5!H34</f>
        <v>-</v>
      </c>
    </row>
    <row r="35" spans="1:8" ht="21" customHeight="1" x14ac:dyDescent="0.3">
      <c r="A35" s="15" t="s">
        <v>12</v>
      </c>
      <c r="B35" s="16">
        <f>[1]t5!B35</f>
        <v>391495.73</v>
      </c>
      <c r="C35" s="16">
        <f>[1]t5!C35</f>
        <v>1815.49</v>
      </c>
      <c r="D35" s="16">
        <f>[1]t5!D35</f>
        <v>43873.8</v>
      </c>
      <c r="E35" s="16">
        <f>[1]t5!E35</f>
        <v>121990.93</v>
      </c>
      <c r="F35" s="16">
        <f>[1]t5!F35</f>
        <v>135396.70000000001</v>
      </c>
      <c r="G35" s="16">
        <f>[1]t5!G35</f>
        <v>88418.81</v>
      </c>
      <c r="H35" s="16" t="str">
        <f>[1]t5!H35</f>
        <v>-</v>
      </c>
    </row>
    <row r="36" spans="1:8" s="13" customFormat="1" ht="24" customHeight="1" x14ac:dyDescent="0.3">
      <c r="A36" s="13" t="s">
        <v>22</v>
      </c>
      <c r="B36" s="14">
        <f>[1]t5!B36</f>
        <v>143491.04</v>
      </c>
      <c r="C36" s="14">
        <f>[1]t5!C36</f>
        <v>4114.96</v>
      </c>
      <c r="D36" s="14">
        <f>[1]t5!D36</f>
        <v>16776.36</v>
      </c>
      <c r="E36" s="14">
        <f>[1]t5!E36</f>
        <v>46523.13</v>
      </c>
      <c r="F36" s="14">
        <f>[1]t5!F36</f>
        <v>56152.04</v>
      </c>
      <c r="G36" s="14">
        <f>[1]t5!G36</f>
        <v>19924.55</v>
      </c>
      <c r="H36" s="14" t="str">
        <f>[1]t5!H36</f>
        <v>-</v>
      </c>
    </row>
    <row r="37" spans="1:8" ht="21.75" customHeight="1" x14ac:dyDescent="0.3">
      <c r="A37" s="15" t="s">
        <v>11</v>
      </c>
      <c r="B37" s="16">
        <f>[1]t5!B37</f>
        <v>84168.59</v>
      </c>
      <c r="C37" s="16">
        <f>[1]t5!C37</f>
        <v>3058.08</v>
      </c>
      <c r="D37" s="16">
        <f>[1]t5!D37</f>
        <v>8153.59</v>
      </c>
      <c r="E37" s="16">
        <f>[1]t5!E37</f>
        <v>27642.400000000001</v>
      </c>
      <c r="F37" s="16">
        <f>[1]t5!F37</f>
        <v>37887.480000000003</v>
      </c>
      <c r="G37" s="16">
        <f>[1]t5!G37</f>
        <v>7427.04</v>
      </c>
      <c r="H37" s="16" t="str">
        <f>[1]t5!H37</f>
        <v>-</v>
      </c>
    </row>
    <row r="38" spans="1:8" ht="21.75" customHeight="1" x14ac:dyDescent="0.3">
      <c r="A38" s="15" t="s">
        <v>12</v>
      </c>
      <c r="B38" s="16">
        <f>[1]t5!B38</f>
        <v>59322.46</v>
      </c>
      <c r="C38" s="16">
        <f>[1]t5!C38</f>
        <v>1056.8800000000001</v>
      </c>
      <c r="D38" s="16">
        <f>[1]t5!D38</f>
        <v>8622.77</v>
      </c>
      <c r="E38" s="16">
        <f>[1]t5!E38</f>
        <v>18880.740000000002</v>
      </c>
      <c r="F38" s="16">
        <f>[1]t5!F38</f>
        <v>18264.560000000001</v>
      </c>
      <c r="G38" s="16">
        <f>[1]t5!G38</f>
        <v>12497.51</v>
      </c>
      <c r="H38" s="16" t="str">
        <f>[1]t5!H38</f>
        <v>-</v>
      </c>
    </row>
    <row r="39" spans="1:8" s="13" customFormat="1" ht="24" customHeight="1" x14ac:dyDescent="0.3">
      <c r="A39" s="13" t="s">
        <v>23</v>
      </c>
      <c r="B39" s="14">
        <f>[1]t5!B39</f>
        <v>376405.62</v>
      </c>
      <c r="C39" s="14">
        <f>[1]t5!C39</f>
        <v>17666.310000000001</v>
      </c>
      <c r="D39" s="14">
        <f>[1]t5!D39</f>
        <v>34068.879999999997</v>
      </c>
      <c r="E39" s="14">
        <f>[1]t5!E39</f>
        <v>134903.51999999999</v>
      </c>
      <c r="F39" s="14">
        <f>[1]t5!F39</f>
        <v>123354.33</v>
      </c>
      <c r="G39" s="14">
        <f>[1]t5!G39</f>
        <v>66412.58</v>
      </c>
      <c r="H39" s="14" t="str">
        <f>[1]t5!H39</f>
        <v>-</v>
      </c>
    </row>
    <row r="40" spans="1:8" ht="21" customHeight="1" x14ac:dyDescent="0.3">
      <c r="A40" s="15" t="s">
        <v>11</v>
      </c>
      <c r="B40" s="16">
        <f>[1]t5!B40</f>
        <v>201313.7</v>
      </c>
      <c r="C40" s="16">
        <f>[1]t5!C40</f>
        <v>12996.95</v>
      </c>
      <c r="D40" s="16">
        <f>[1]t5!D40</f>
        <v>15446</v>
      </c>
      <c r="E40" s="16">
        <f>[1]t5!E40</f>
        <v>79666.14</v>
      </c>
      <c r="F40" s="16">
        <f>[1]t5!F40</f>
        <v>67030.960000000006</v>
      </c>
      <c r="G40" s="16">
        <f>[1]t5!G40</f>
        <v>26173.64</v>
      </c>
      <c r="H40" s="16" t="str">
        <f>[1]t5!H40</f>
        <v>-</v>
      </c>
    </row>
    <row r="41" spans="1:8" ht="21" customHeight="1" x14ac:dyDescent="0.3">
      <c r="A41" s="15" t="s">
        <v>12</v>
      </c>
      <c r="B41" s="16">
        <f>[1]t5!B41</f>
        <v>175091.92</v>
      </c>
      <c r="C41" s="16">
        <f>[1]t5!C41</f>
        <v>4669.37</v>
      </c>
      <c r="D41" s="16">
        <f>[1]t5!D41</f>
        <v>18622.88</v>
      </c>
      <c r="E41" s="16">
        <f>[1]t5!E41</f>
        <v>55237.37</v>
      </c>
      <c r="F41" s="16">
        <f>[1]t5!F41</f>
        <v>56323.37</v>
      </c>
      <c r="G41" s="16">
        <f>[1]t5!G41</f>
        <v>40238.93</v>
      </c>
      <c r="H41" s="16" t="str">
        <f>[1]t5!H41</f>
        <v>-</v>
      </c>
    </row>
    <row r="42" spans="1:8" s="13" customFormat="1" ht="24.75" customHeight="1" x14ac:dyDescent="0.3">
      <c r="A42" s="13" t="s">
        <v>24</v>
      </c>
      <c r="B42" s="14">
        <f>[1]t5!B42</f>
        <v>310338.58</v>
      </c>
      <c r="C42" s="14">
        <f>[1]t5!C42</f>
        <v>8012.53</v>
      </c>
      <c r="D42" s="14">
        <f>[1]t5!D42</f>
        <v>34410.89</v>
      </c>
      <c r="E42" s="14">
        <f>[1]t5!E42</f>
        <v>77727.960000000006</v>
      </c>
      <c r="F42" s="14">
        <f>[1]t5!F42</f>
        <v>134547.71</v>
      </c>
      <c r="G42" s="14">
        <f>[1]t5!G42</f>
        <v>55639.49</v>
      </c>
      <c r="H42" s="14" t="str">
        <f>[1]t5!H42</f>
        <v>-</v>
      </c>
    </row>
    <row r="43" spans="1:8" ht="21.75" customHeight="1" x14ac:dyDescent="0.3">
      <c r="A43" s="15" t="s">
        <v>11</v>
      </c>
      <c r="B43" s="16">
        <f>[1]t5!B43</f>
        <v>157879.12</v>
      </c>
      <c r="C43" s="16">
        <f>[1]t5!C43</f>
        <v>4648.54</v>
      </c>
      <c r="D43" s="16">
        <f>[1]t5!D43</f>
        <v>15773.94</v>
      </c>
      <c r="E43" s="16">
        <f>[1]t5!E43</f>
        <v>42959.24</v>
      </c>
      <c r="F43" s="16">
        <f>[1]t5!F43</f>
        <v>77537.990000000005</v>
      </c>
      <c r="G43" s="16">
        <f>[1]t5!G43</f>
        <v>16959.400000000001</v>
      </c>
      <c r="H43" s="16" t="str">
        <f>[1]t5!H43</f>
        <v>-</v>
      </c>
    </row>
    <row r="44" spans="1:8" ht="21.75" customHeight="1" x14ac:dyDescent="0.3">
      <c r="A44" s="15" t="s">
        <v>12</v>
      </c>
      <c r="B44" s="16">
        <f>[1]t5!B44</f>
        <v>152459.46</v>
      </c>
      <c r="C44" s="16">
        <f>[1]t5!C44</f>
        <v>3363.99</v>
      </c>
      <c r="D44" s="16">
        <f>[1]t5!D44</f>
        <v>18636.95</v>
      </c>
      <c r="E44" s="16">
        <f>[1]t5!E44</f>
        <v>34768.720000000001</v>
      </c>
      <c r="F44" s="16">
        <f>[1]t5!F44</f>
        <v>57009.71</v>
      </c>
      <c r="G44" s="16">
        <f>[1]t5!G44</f>
        <v>38680.080000000002</v>
      </c>
      <c r="H44" s="16" t="str">
        <f>[1]t5!H44</f>
        <v>-</v>
      </c>
    </row>
    <row r="45" spans="1:8" s="17" customFormat="1" ht="30" customHeight="1" x14ac:dyDescent="0.5">
      <c r="A45" s="1" t="str">
        <f>$A$23</f>
        <v>ตารางที่ 5  ประชากรอายุ 15 ปีขึ้นไปที่มีงานทำ จำแนกตามสถานภาพการทำงานและเพศ ภาคใต้ เป็นรายจังหวัด ไตรมาสที่ 4 (ตุลาคม - ธันวาคม) 2564 (ต่อ)</v>
      </c>
      <c r="H45" s="18"/>
    </row>
    <row r="46" spans="1:8" s="5" customFormat="1" ht="12" customHeight="1" x14ac:dyDescent="0.5">
      <c r="A46" s="4"/>
    </row>
    <row r="47" spans="1:8" s="9" customFormat="1" ht="25.5" customHeight="1" x14ac:dyDescent="0.3">
      <c r="A47" s="6" t="s">
        <v>1</v>
      </c>
      <c r="B47" s="7" t="s">
        <v>2</v>
      </c>
      <c r="C47" s="7" t="s">
        <v>3</v>
      </c>
      <c r="D47" s="7" t="s">
        <v>4</v>
      </c>
      <c r="E47" s="7" t="s">
        <v>5</v>
      </c>
      <c r="F47" s="7" t="s">
        <v>6</v>
      </c>
      <c r="G47" s="8" t="s">
        <v>7</v>
      </c>
      <c r="H47" s="7" t="s">
        <v>8</v>
      </c>
    </row>
    <row r="48" spans="1:8" s="9" customFormat="1" ht="25.5" customHeight="1" x14ac:dyDescent="0.3">
      <c r="A48" s="10"/>
      <c r="B48" s="11"/>
      <c r="C48" s="11"/>
      <c r="D48" s="11"/>
      <c r="E48" s="11"/>
      <c r="F48" s="11"/>
      <c r="G48" s="12" t="s">
        <v>9</v>
      </c>
      <c r="H48" s="11"/>
    </row>
    <row r="49" spans="1:8" s="13" customFormat="1" ht="27" customHeight="1" x14ac:dyDescent="0.3">
      <c r="A49" s="13" t="s">
        <v>25</v>
      </c>
      <c r="B49" s="14">
        <f>[1]t5!B49</f>
        <v>301460.19</v>
      </c>
      <c r="C49" s="14">
        <f>[1]t5!C49</f>
        <v>5274.91</v>
      </c>
      <c r="D49" s="14">
        <f>[1]t5!D49</f>
        <v>30519.56</v>
      </c>
      <c r="E49" s="14">
        <f>[1]t5!E49</f>
        <v>92665.73</v>
      </c>
      <c r="F49" s="14">
        <f>[1]t5!F49</f>
        <v>123298.53</v>
      </c>
      <c r="G49" s="14">
        <f>[1]t5!G49</f>
        <v>49701.46</v>
      </c>
      <c r="H49" s="14" t="str">
        <f>[1]t5!H49</f>
        <v>-</v>
      </c>
    </row>
    <row r="50" spans="1:8" ht="22.5" customHeight="1" x14ac:dyDescent="0.3">
      <c r="A50" s="15" t="s">
        <v>11</v>
      </c>
      <c r="B50" s="16">
        <f>[1]t5!B50</f>
        <v>163834.13</v>
      </c>
      <c r="C50" s="16">
        <f>[1]t5!C50</f>
        <v>4340.82</v>
      </c>
      <c r="D50" s="16">
        <f>[1]t5!D50</f>
        <v>14670.84</v>
      </c>
      <c r="E50" s="16">
        <f>[1]t5!E50</f>
        <v>60944.79</v>
      </c>
      <c r="F50" s="16">
        <f>[1]t5!F50</f>
        <v>62394.82</v>
      </c>
      <c r="G50" s="16">
        <f>[1]t5!G50</f>
        <v>21482.86</v>
      </c>
      <c r="H50" s="16" t="str">
        <f>[1]t5!H50</f>
        <v>-</v>
      </c>
    </row>
    <row r="51" spans="1:8" ht="22.5" customHeight="1" x14ac:dyDescent="0.3">
      <c r="A51" s="15" t="s">
        <v>12</v>
      </c>
      <c r="B51" s="16">
        <f>[1]t5!B51</f>
        <v>137626.06</v>
      </c>
      <c r="C51" s="16">
        <f>[1]t5!C51</f>
        <v>934.09</v>
      </c>
      <c r="D51" s="16">
        <f>[1]t5!D51</f>
        <v>15848.72</v>
      </c>
      <c r="E51" s="16">
        <f>[1]t5!E51</f>
        <v>31720.94</v>
      </c>
      <c r="F51" s="16">
        <f>[1]t5!F51</f>
        <v>60903.71</v>
      </c>
      <c r="G51" s="16">
        <f>[1]t5!G51</f>
        <v>28218.59</v>
      </c>
      <c r="H51" s="16" t="str">
        <f>[1]t5!H51</f>
        <v>-</v>
      </c>
    </row>
    <row r="52" spans="1:8" s="13" customFormat="1" ht="27" customHeight="1" x14ac:dyDescent="0.3">
      <c r="A52" s="13" t="s">
        <v>26</v>
      </c>
      <c r="B52" s="14">
        <f>[1]t5!B52</f>
        <v>223484.67</v>
      </c>
      <c r="C52" s="14">
        <f>[1]t5!C52</f>
        <v>2312.7600000000002</v>
      </c>
      <c r="D52" s="14">
        <f>[1]t5!D52</f>
        <v>15574</v>
      </c>
      <c r="E52" s="14">
        <f>[1]t5!E52</f>
        <v>45585.120000000003</v>
      </c>
      <c r="F52" s="14">
        <f>[1]t5!F52</f>
        <v>86718.29</v>
      </c>
      <c r="G52" s="14">
        <f>[1]t5!G52</f>
        <v>73294.5</v>
      </c>
      <c r="H52" s="14" t="str">
        <f>[1]t5!H52</f>
        <v>-</v>
      </c>
    </row>
    <row r="53" spans="1:8" ht="22.5" customHeight="1" x14ac:dyDescent="0.3">
      <c r="A53" s="15" t="s">
        <v>11</v>
      </c>
      <c r="B53" s="16">
        <f>[1]t5!B53</f>
        <v>123782.78</v>
      </c>
      <c r="C53" s="16">
        <f>[1]t5!C53</f>
        <v>1828.78</v>
      </c>
      <c r="D53" s="16">
        <f>[1]t5!D53</f>
        <v>8145.36</v>
      </c>
      <c r="E53" s="16">
        <f>[1]t5!E53</f>
        <v>25906.19</v>
      </c>
      <c r="F53" s="16">
        <f>[1]t5!F53</f>
        <v>58170.879999999997</v>
      </c>
      <c r="G53" s="16">
        <f>[1]t5!G53</f>
        <v>29731.56</v>
      </c>
      <c r="H53" s="16" t="str">
        <f>[1]t5!H53</f>
        <v>-</v>
      </c>
    </row>
    <row r="54" spans="1:8" ht="22.5" customHeight="1" x14ac:dyDescent="0.3">
      <c r="A54" s="15" t="s">
        <v>12</v>
      </c>
      <c r="B54" s="16">
        <f>[1]t5!B54</f>
        <v>99701.89</v>
      </c>
      <c r="C54" s="16">
        <f>[1]t5!C54</f>
        <v>483.98</v>
      </c>
      <c r="D54" s="16">
        <f>[1]t5!D54</f>
        <v>7428.64</v>
      </c>
      <c r="E54" s="16">
        <f>[1]t5!E54</f>
        <v>19678.93</v>
      </c>
      <c r="F54" s="16">
        <f>[1]t5!F54</f>
        <v>28547.41</v>
      </c>
      <c r="G54" s="16">
        <f>[1]t5!G54</f>
        <v>43562.94</v>
      </c>
      <c r="H54" s="16" t="str">
        <f>[1]t5!H54</f>
        <v>-</v>
      </c>
    </row>
    <row r="55" spans="1:8" s="13" customFormat="1" ht="27" customHeight="1" x14ac:dyDescent="0.3">
      <c r="A55" s="13" t="s">
        <v>27</v>
      </c>
      <c r="B55" s="14">
        <f>[1]t5!B55</f>
        <v>311632.65999999997</v>
      </c>
      <c r="C55" s="14">
        <f>[1]t5!C55</f>
        <v>5359.8</v>
      </c>
      <c r="D55" s="14">
        <f>[1]t5!D55</f>
        <v>36742.82</v>
      </c>
      <c r="E55" s="14">
        <f>[1]t5!E55</f>
        <v>90760.07</v>
      </c>
      <c r="F55" s="14">
        <f>[1]t5!F55</f>
        <v>119819.87</v>
      </c>
      <c r="G55" s="14">
        <f>[1]t5!G55</f>
        <v>58950.09</v>
      </c>
      <c r="H55" s="14" t="str">
        <f>[1]t5!H55</f>
        <v>-</v>
      </c>
    </row>
    <row r="56" spans="1:8" ht="22.5" customHeight="1" x14ac:dyDescent="0.3">
      <c r="A56" s="15" t="s">
        <v>11</v>
      </c>
      <c r="B56" s="16">
        <f>[1]t5!B56</f>
        <v>182342.83</v>
      </c>
      <c r="C56" s="16">
        <f>[1]t5!C56</f>
        <v>4450.2</v>
      </c>
      <c r="D56" s="16">
        <f>[1]t5!D56</f>
        <v>20526.580000000002</v>
      </c>
      <c r="E56" s="16">
        <f>[1]t5!E56</f>
        <v>68374.259999999995</v>
      </c>
      <c r="F56" s="16">
        <f>[1]t5!F56</f>
        <v>69474.100000000006</v>
      </c>
      <c r="G56" s="16">
        <f>[1]t5!G56</f>
        <v>19517.689999999999</v>
      </c>
      <c r="H56" s="16" t="str">
        <f>[1]t5!H56</f>
        <v>-</v>
      </c>
    </row>
    <row r="57" spans="1:8" ht="22.5" customHeight="1" x14ac:dyDescent="0.3">
      <c r="A57" s="15" t="s">
        <v>12</v>
      </c>
      <c r="B57" s="16">
        <f>[1]t5!B57</f>
        <v>129289.83</v>
      </c>
      <c r="C57" s="16">
        <f>[1]t5!C57</f>
        <v>909.61</v>
      </c>
      <c r="D57" s="16">
        <f>[1]t5!D57</f>
        <v>16216.24</v>
      </c>
      <c r="E57" s="16">
        <f>[1]t5!E57</f>
        <v>22385.81</v>
      </c>
      <c r="F57" s="16">
        <f>[1]t5!F57</f>
        <v>50345.77</v>
      </c>
      <c r="G57" s="16">
        <f>[1]t5!G57</f>
        <v>39432.400000000001</v>
      </c>
      <c r="H57" s="16" t="str">
        <f>[1]t5!H57</f>
        <v>-</v>
      </c>
    </row>
    <row r="58" spans="1:8" ht="13.5" customHeight="1" x14ac:dyDescent="0.3">
      <c r="A58" s="19"/>
      <c r="B58" s="19"/>
      <c r="C58" s="19"/>
      <c r="D58" s="19"/>
      <c r="E58" s="19"/>
      <c r="F58" s="19"/>
      <c r="G58" s="19"/>
      <c r="H58" s="19"/>
    </row>
    <row r="93" ht="27" customHeight="1" x14ac:dyDescent="0.3"/>
  </sheetData>
  <mergeCells count="21">
    <mergeCell ref="H47:H48"/>
    <mergeCell ref="A47:A48"/>
    <mergeCell ref="B47:B48"/>
    <mergeCell ref="C47:C48"/>
    <mergeCell ref="D47:D48"/>
    <mergeCell ref="E47:E48"/>
    <mergeCell ref="F47:F48"/>
    <mergeCell ref="H3:H4"/>
    <mergeCell ref="A25:A26"/>
    <mergeCell ref="B25:B26"/>
    <mergeCell ref="C25:C26"/>
    <mergeCell ref="D25:D26"/>
    <mergeCell ref="E25:E26"/>
    <mergeCell ref="F25:F26"/>
    <mergeCell ref="H25:H26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51181102362204722"/>
  <pageSetup paperSize="9" firstPageNumber="149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2022-02-24T04:12:24Z</dcterms:created>
  <dcterms:modified xsi:type="dcterms:W3CDTF">2022-02-24T04:13:01Z</dcterms:modified>
</cp:coreProperties>
</file>