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57" i="1"/>
  <c r="G57"/>
  <c r="F57"/>
  <c r="E57"/>
  <c r="D57"/>
  <c r="C57"/>
  <c r="B57"/>
  <c r="H56"/>
  <c r="G56"/>
  <c r="F56"/>
  <c r="E56"/>
  <c r="D56"/>
  <c r="C56"/>
  <c r="B56"/>
  <c r="H55"/>
  <c r="G55"/>
  <c r="F55"/>
  <c r="E55"/>
  <c r="D55"/>
  <c r="C55"/>
  <c r="B55"/>
  <c r="H54"/>
  <c r="G54"/>
  <c r="F54"/>
  <c r="E54"/>
  <c r="D54"/>
  <c r="C54"/>
  <c r="B54"/>
  <c r="H53"/>
  <c r="G53"/>
  <c r="F53"/>
  <c r="E53"/>
  <c r="D53"/>
  <c r="C53"/>
  <c r="B53"/>
  <c r="H52"/>
  <c r="G52"/>
  <c r="F52"/>
  <c r="E52"/>
  <c r="D52"/>
  <c r="C52"/>
  <c r="B52"/>
  <c r="H51"/>
  <c r="G51"/>
  <c r="F51"/>
  <c r="E51"/>
  <c r="D51"/>
  <c r="C51"/>
  <c r="B51"/>
  <c r="H50"/>
  <c r="G50"/>
  <c r="F50"/>
  <c r="E50"/>
  <c r="D50"/>
  <c r="C50"/>
  <c r="B50"/>
  <c r="H49"/>
  <c r="G49"/>
  <c r="F49"/>
  <c r="E49"/>
  <c r="D49"/>
  <c r="C49"/>
  <c r="B49"/>
  <c r="A45"/>
  <c r="H44"/>
  <c r="G44"/>
  <c r="F44"/>
  <c r="E44"/>
  <c r="D44"/>
  <c r="C44"/>
  <c r="B44"/>
  <c r="H43"/>
  <c r="G43"/>
  <c r="F43"/>
  <c r="E43"/>
  <c r="D43"/>
  <c r="C43"/>
  <c r="B43"/>
  <c r="H42"/>
  <c r="G42"/>
  <c r="F42"/>
  <c r="E42"/>
  <c r="D42"/>
  <c r="C42"/>
  <c r="B42"/>
  <c r="H41"/>
  <c r="G41"/>
  <c r="F41"/>
  <c r="E41"/>
  <c r="D41"/>
  <c r="C41"/>
  <c r="B41"/>
  <c r="H40"/>
  <c r="G40"/>
  <c r="F40"/>
  <c r="E40"/>
  <c r="D40"/>
  <c r="C40"/>
  <c r="B40"/>
  <c r="H39"/>
  <c r="G39"/>
  <c r="F39"/>
  <c r="E39"/>
  <c r="D39"/>
  <c r="C39"/>
  <c r="B39"/>
  <c r="H38"/>
  <c r="G38"/>
  <c r="F38"/>
  <c r="E38"/>
  <c r="D38"/>
  <c r="C38"/>
  <c r="B38"/>
  <c r="H37"/>
  <c r="G37"/>
  <c r="F37"/>
  <c r="E37"/>
  <c r="D37"/>
  <c r="C37"/>
  <c r="B37"/>
  <c r="H36"/>
  <c r="G36"/>
  <c r="F36"/>
  <c r="E36"/>
  <c r="D36"/>
  <c r="C36"/>
  <c r="B36"/>
  <c r="H35"/>
  <c r="G35"/>
  <c r="F35"/>
  <c r="E35"/>
  <c r="D35"/>
  <c r="C35"/>
  <c r="B35"/>
  <c r="H34"/>
  <c r="G34"/>
  <c r="F34"/>
  <c r="E34"/>
  <c r="D34"/>
  <c r="C34"/>
  <c r="B34"/>
  <c r="H33"/>
  <c r="G33"/>
  <c r="F33"/>
  <c r="E33"/>
  <c r="D33"/>
  <c r="C33"/>
  <c r="B33"/>
  <c r="H32"/>
  <c r="G32"/>
  <c r="F32"/>
  <c r="E32"/>
  <c r="D32"/>
  <c r="C32"/>
  <c r="B32"/>
  <c r="H31"/>
  <c r="G31"/>
  <c r="F31"/>
  <c r="E31"/>
  <c r="D31"/>
  <c r="C31"/>
  <c r="B31"/>
  <c r="H30"/>
  <c r="G30"/>
  <c r="F30"/>
  <c r="E30"/>
  <c r="D30"/>
  <c r="C30"/>
  <c r="B30"/>
  <c r="H29"/>
  <c r="G29"/>
  <c r="F29"/>
  <c r="E29"/>
  <c r="D29"/>
  <c r="C29"/>
  <c r="B29"/>
  <c r="H28"/>
  <c r="G28"/>
  <c r="F28"/>
  <c r="E28"/>
  <c r="D28"/>
  <c r="C28"/>
  <c r="B28"/>
  <c r="H27"/>
  <c r="G27"/>
  <c r="F27"/>
  <c r="E27"/>
  <c r="D27"/>
  <c r="C27"/>
  <c r="B27"/>
  <c r="H22"/>
  <c r="G22"/>
  <c r="F22"/>
  <c r="E22"/>
  <c r="D22"/>
  <c r="C22"/>
  <c r="B22"/>
  <c r="H21"/>
  <c r="G21"/>
  <c r="F21"/>
  <c r="E21"/>
  <c r="D21"/>
  <c r="C21"/>
  <c r="B21"/>
  <c r="H20"/>
  <c r="G20"/>
  <c r="F20"/>
  <c r="E20"/>
  <c r="D20"/>
  <c r="C20"/>
  <c r="B20"/>
  <c r="H19"/>
  <c r="G19"/>
  <c r="F19"/>
  <c r="E19"/>
  <c r="D19"/>
  <c r="C19"/>
  <c r="B19"/>
  <c r="H18"/>
  <c r="G18"/>
  <c r="F18"/>
  <c r="E18"/>
  <c r="D18"/>
  <c r="C18"/>
  <c r="B18"/>
  <c r="H17"/>
  <c r="G17"/>
  <c r="F17"/>
  <c r="E17"/>
  <c r="D17"/>
  <c r="C17"/>
  <c r="B17"/>
  <c r="H16"/>
  <c r="G16"/>
  <c r="F16"/>
  <c r="E16"/>
  <c r="D16"/>
  <c r="C16"/>
  <c r="B16"/>
  <c r="H15"/>
  <c r="G15"/>
  <c r="F15"/>
  <c r="E15"/>
  <c r="D15"/>
  <c r="C15"/>
  <c r="B15"/>
  <c r="H14"/>
  <c r="G14"/>
  <c r="F14"/>
  <c r="E14"/>
  <c r="D14"/>
  <c r="C14"/>
  <c r="B14"/>
  <c r="H13"/>
  <c r="G13"/>
  <c r="F13"/>
  <c r="E13"/>
  <c r="D13"/>
  <c r="C13"/>
  <c r="B13"/>
  <c r="H12"/>
  <c r="G12"/>
  <c r="F12"/>
  <c r="E12"/>
  <c r="D12"/>
  <c r="C12"/>
  <c r="B12"/>
  <c r="H11"/>
  <c r="G11"/>
  <c r="F11"/>
  <c r="E11"/>
  <c r="D11"/>
  <c r="C11"/>
  <c r="B11"/>
  <c r="H10"/>
  <c r="G10"/>
  <c r="F10"/>
  <c r="E10"/>
  <c r="D10"/>
  <c r="C10"/>
  <c r="B10"/>
  <c r="H9"/>
  <c r="G9"/>
  <c r="F9"/>
  <c r="E9"/>
  <c r="D9"/>
  <c r="C9"/>
  <c r="B9"/>
  <c r="H8"/>
  <c r="G8"/>
  <c r="F8"/>
  <c r="E8"/>
  <c r="D8"/>
  <c r="C8"/>
  <c r="B8"/>
  <c r="H7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<sst xmlns="http://schemas.openxmlformats.org/spreadsheetml/2006/main" count="74" uniqueCount="28">
  <si>
    <t>ตารางที่ 5  ประชากรอายุ 15 ปีขึ้นไปที่มีงานทำ จำแนกตามสถานภาพการทำงานและเพศ ภาคใต้ เป็นรายจังหวัด ไตรมาสที่ 1 (มกราคม - มีนาคม)  2564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</si>
  <si>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</si>
  <si>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</si>
  <si>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</si>
  <si>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</si>
  <si>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</si>
  <si>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</si>
  <si>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</si>
  <si>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</si>
  <si>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</si>
  <si>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</si>
  <si>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</si>
  <si>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</si>
  <si>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</si>
  <si>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</si>
  <si>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</si>
  <si>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</si>
  <si>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</si>
  <si>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5  ประชากรอายุ 15 ปีขึ้นไปที่มีงานทำ จำแนกตามสถานภาพการทำงานและเพศ ภาคใต้ เป็นรายจังหวัด ไตรมาสที่ 1 (มกราคม - มีนาคม)  2564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</si>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</sst>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MA64\ma264\MA264(&#3617;.&#3588;.-&#3617;&#3637;.&#3588;.63)\&#3616;&#3634;&#3588;&#3651;&#3605;&#3657;%2026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B5">
            <v>5117461.32</v>
          </cell>
          <cell r="C5">
            <v>185796.99</v>
          </cell>
          <cell r="D5">
            <v>490848.15</v>
          </cell>
          <cell r="E5">
            <v>1807110.19</v>
          </cell>
          <cell r="F5">
            <v>1849802.07</v>
          </cell>
          <cell r="G5">
            <v>783262.83</v>
          </cell>
          <cell r="H5">
            <v>641.08000000000004</v>
          </cell>
        </row>
        <row r="6">
          <cell r="B6">
            <v>2807542.55</v>
          </cell>
          <cell r="C6">
            <v>130952.16</v>
          </cell>
          <cell r="D6">
            <v>232087.57</v>
          </cell>
          <cell r="E6">
            <v>1052968.22</v>
          </cell>
          <cell r="F6">
            <v>1070058.02</v>
          </cell>
          <cell r="G6">
            <v>321476.58</v>
          </cell>
          <cell r="H6" t="str">
            <v>-</v>
          </cell>
        </row>
        <row r="7">
          <cell r="B7">
            <v>2309918.77</v>
          </cell>
          <cell r="C7">
            <v>54844.83</v>
          </cell>
          <cell r="D7">
            <v>258760.59</v>
          </cell>
          <cell r="E7">
            <v>754141.97</v>
          </cell>
          <cell r="F7">
            <v>779744.05</v>
          </cell>
          <cell r="G7">
            <v>461786.25</v>
          </cell>
          <cell r="H7">
            <v>641.08000000000004</v>
          </cell>
        </row>
        <row r="8">
          <cell r="B8">
            <v>917593.51</v>
          </cell>
          <cell r="C8">
            <v>33194.79</v>
          </cell>
          <cell r="D8">
            <v>92262.83</v>
          </cell>
          <cell r="E8">
            <v>294251.96999999997</v>
          </cell>
          <cell r="F8">
            <v>364591.27</v>
          </cell>
          <cell r="G8">
            <v>133292.64000000001</v>
          </cell>
          <cell r="H8" t="str">
            <v>-</v>
          </cell>
        </row>
        <row r="9">
          <cell r="B9">
            <v>495892.01</v>
          </cell>
          <cell r="C9">
            <v>20322.849999999999</v>
          </cell>
          <cell r="D9">
            <v>47417.9</v>
          </cell>
          <cell r="E9">
            <v>175493.24</v>
          </cell>
          <cell r="F9">
            <v>203303.93</v>
          </cell>
          <cell r="G9">
            <v>49354.09</v>
          </cell>
          <cell r="H9" t="str">
            <v>-</v>
          </cell>
        </row>
        <row r="10">
          <cell r="B10">
            <v>421701.5</v>
          </cell>
          <cell r="C10">
            <v>12871.94</v>
          </cell>
          <cell r="D10">
            <v>44844.93</v>
          </cell>
          <cell r="E10">
            <v>118758.73</v>
          </cell>
          <cell r="F10">
            <v>161287.35</v>
          </cell>
          <cell r="G10">
            <v>83938.55</v>
          </cell>
          <cell r="H10" t="str">
            <v>-</v>
          </cell>
        </row>
        <row r="11">
          <cell r="B11">
            <v>207985.4</v>
          </cell>
          <cell r="C11">
            <v>18840.64</v>
          </cell>
          <cell r="D11">
            <v>16101.79</v>
          </cell>
          <cell r="E11">
            <v>83233.42</v>
          </cell>
          <cell r="F11">
            <v>64257.33</v>
          </cell>
          <cell r="G11">
            <v>25552.23</v>
          </cell>
          <cell r="H11" t="str">
            <v>-</v>
          </cell>
        </row>
        <row r="12">
          <cell r="B12">
            <v>119952.6</v>
          </cell>
          <cell r="C12">
            <v>13592.16</v>
          </cell>
          <cell r="D12">
            <v>6314.52</v>
          </cell>
          <cell r="E12">
            <v>49916.08</v>
          </cell>
          <cell r="F12">
            <v>37994.379999999997</v>
          </cell>
          <cell r="G12">
            <v>12135.46</v>
          </cell>
          <cell r="H12" t="str">
            <v>-</v>
          </cell>
        </row>
        <row r="13">
          <cell r="B13">
            <v>88032.8</v>
          </cell>
          <cell r="C13">
            <v>5248.49</v>
          </cell>
          <cell r="D13">
            <v>9787.27</v>
          </cell>
          <cell r="E13">
            <v>33317.33</v>
          </cell>
          <cell r="F13">
            <v>26262.95</v>
          </cell>
          <cell r="G13">
            <v>13416.76</v>
          </cell>
          <cell r="H13" t="str">
            <v>-</v>
          </cell>
        </row>
        <row r="14">
          <cell r="B14">
            <v>150605.34</v>
          </cell>
          <cell r="C14">
            <v>7171.85</v>
          </cell>
          <cell r="D14">
            <v>17539.16</v>
          </cell>
          <cell r="E14">
            <v>51783.33</v>
          </cell>
          <cell r="F14">
            <v>53470.59</v>
          </cell>
          <cell r="G14">
            <v>20640.41</v>
          </cell>
          <cell r="H14" t="str">
            <v>-</v>
          </cell>
        </row>
        <row r="15">
          <cell r="B15">
            <v>87731.76</v>
          </cell>
          <cell r="C15">
            <v>5458.73</v>
          </cell>
          <cell r="D15">
            <v>7669.27</v>
          </cell>
          <cell r="E15">
            <v>33399.99</v>
          </cell>
          <cell r="F15">
            <v>33743.019999999997</v>
          </cell>
          <cell r="G15">
            <v>7460.76</v>
          </cell>
          <cell r="H15" t="str">
            <v>-</v>
          </cell>
        </row>
        <row r="16">
          <cell r="B16">
            <v>62873.58</v>
          </cell>
          <cell r="C16">
            <v>1713.12</v>
          </cell>
          <cell r="D16">
            <v>9869.89</v>
          </cell>
          <cell r="E16">
            <v>18383.349999999999</v>
          </cell>
          <cell r="F16">
            <v>19727.57</v>
          </cell>
          <cell r="G16">
            <v>13179.65</v>
          </cell>
          <cell r="H16" t="str">
            <v>-</v>
          </cell>
        </row>
        <row r="17">
          <cell r="B17">
            <v>285992.59999999998</v>
          </cell>
          <cell r="C17">
            <v>14126.61</v>
          </cell>
          <cell r="D17">
            <v>19169.669999999998</v>
          </cell>
          <cell r="E17">
            <v>164899.65</v>
          </cell>
          <cell r="F17">
            <v>66298.600000000006</v>
          </cell>
          <cell r="G17">
            <v>21498.07</v>
          </cell>
          <cell r="H17" t="str">
            <v>-</v>
          </cell>
        </row>
        <row r="18">
          <cell r="B18">
            <v>159239.56</v>
          </cell>
          <cell r="C18">
            <v>11202.76</v>
          </cell>
          <cell r="D18">
            <v>10073.790000000001</v>
          </cell>
          <cell r="E18">
            <v>85465.84</v>
          </cell>
          <cell r="F18">
            <v>40018.519999999997</v>
          </cell>
          <cell r="G18">
            <v>12478.66</v>
          </cell>
          <cell r="H18" t="str">
            <v>-</v>
          </cell>
        </row>
        <row r="19">
          <cell r="B19">
            <v>126753.03</v>
          </cell>
          <cell r="C19">
            <v>2923.86</v>
          </cell>
          <cell r="D19">
            <v>9095.8799999999992</v>
          </cell>
          <cell r="E19">
            <v>79433.81</v>
          </cell>
          <cell r="F19">
            <v>26280.080000000002</v>
          </cell>
          <cell r="G19">
            <v>9019.41</v>
          </cell>
          <cell r="H19" t="str">
            <v>-</v>
          </cell>
        </row>
        <row r="20">
          <cell r="B20">
            <v>627512.01</v>
          </cell>
          <cell r="C20">
            <v>26170.54</v>
          </cell>
          <cell r="D20">
            <v>50099.32</v>
          </cell>
          <cell r="E20">
            <v>242505.13</v>
          </cell>
          <cell r="F20">
            <v>214323.45</v>
          </cell>
          <cell r="G20">
            <v>94413.57</v>
          </cell>
          <cell r="H20" t="str">
            <v>-</v>
          </cell>
        </row>
        <row r="21">
          <cell r="B21">
            <v>340653.61</v>
          </cell>
          <cell r="C21">
            <v>17072.89</v>
          </cell>
          <cell r="D21">
            <v>19096.310000000001</v>
          </cell>
          <cell r="E21">
            <v>142548.78</v>
          </cell>
          <cell r="F21">
            <v>120448.98</v>
          </cell>
          <cell r="G21">
            <v>41486.65</v>
          </cell>
          <cell r="H21" t="str">
            <v>-</v>
          </cell>
        </row>
        <row r="22">
          <cell r="B22">
            <v>286858.40000000002</v>
          </cell>
          <cell r="C22">
            <v>9097.65</v>
          </cell>
          <cell r="D22">
            <v>31003.01</v>
          </cell>
          <cell r="E22">
            <v>99956.35</v>
          </cell>
          <cell r="F22">
            <v>93874.46</v>
          </cell>
          <cell r="G22">
            <v>52926.92</v>
          </cell>
          <cell r="H22" t="str">
            <v>-</v>
          </cell>
        </row>
        <row r="27">
          <cell r="B27">
            <v>136878.63</v>
          </cell>
          <cell r="C27">
            <v>7450.9</v>
          </cell>
          <cell r="D27">
            <v>10868.19</v>
          </cell>
          <cell r="E27">
            <v>53918.3</v>
          </cell>
          <cell r="F27">
            <v>42301.83</v>
          </cell>
          <cell r="G27">
            <v>22339.41</v>
          </cell>
          <cell r="H27" t="str">
            <v>-</v>
          </cell>
        </row>
        <row r="28">
          <cell r="B28">
            <v>84011.13</v>
          </cell>
          <cell r="C28">
            <v>5766.82</v>
          </cell>
          <cell r="D28">
            <v>4918.45</v>
          </cell>
          <cell r="E28">
            <v>34148.39</v>
          </cell>
          <cell r="F28">
            <v>28944.31</v>
          </cell>
          <cell r="G28">
            <v>10233.16</v>
          </cell>
          <cell r="H28" t="str">
            <v>-</v>
          </cell>
        </row>
        <row r="29">
          <cell r="B29">
            <v>52867.5</v>
          </cell>
          <cell r="C29">
            <v>1684.08</v>
          </cell>
          <cell r="D29">
            <v>5949.74</v>
          </cell>
          <cell r="E29">
            <v>19769.91</v>
          </cell>
          <cell r="F29">
            <v>13357.52</v>
          </cell>
          <cell r="G29">
            <v>12106.25</v>
          </cell>
          <cell r="H29" t="str">
            <v>-</v>
          </cell>
        </row>
        <row r="30">
          <cell r="B30">
            <v>286381.8</v>
          </cell>
          <cell r="C30">
            <v>8738.49</v>
          </cell>
          <cell r="D30">
            <v>23913.5</v>
          </cell>
          <cell r="E30">
            <v>75945.86</v>
          </cell>
          <cell r="F30">
            <v>122723.33</v>
          </cell>
          <cell r="G30">
            <v>55060.63</v>
          </cell>
          <cell r="H30" t="str">
            <v>-</v>
          </cell>
        </row>
        <row r="31">
          <cell r="B31">
            <v>164986.76999999999</v>
          </cell>
          <cell r="C31">
            <v>5277.83</v>
          </cell>
          <cell r="D31">
            <v>11204.7</v>
          </cell>
          <cell r="E31">
            <v>45307.97</v>
          </cell>
          <cell r="F31">
            <v>77020.479999999996</v>
          </cell>
          <cell r="G31">
            <v>26175.8</v>
          </cell>
          <cell r="H31" t="str">
            <v>-</v>
          </cell>
        </row>
        <row r="32">
          <cell r="B32">
            <v>121395.03</v>
          </cell>
          <cell r="C32">
            <v>3460.66</v>
          </cell>
          <cell r="D32">
            <v>12708.8</v>
          </cell>
          <cell r="E32">
            <v>30637.89</v>
          </cell>
          <cell r="F32">
            <v>45702.85</v>
          </cell>
          <cell r="G32">
            <v>28884.83</v>
          </cell>
          <cell r="H32" t="str">
            <v>-</v>
          </cell>
        </row>
        <row r="33">
          <cell r="B33">
            <v>840084.77</v>
          </cell>
          <cell r="C33">
            <v>23250.48</v>
          </cell>
          <cell r="D33">
            <v>79949.89</v>
          </cell>
          <cell r="E33">
            <v>309130.53999999998</v>
          </cell>
          <cell r="F33">
            <v>288642.09000000003</v>
          </cell>
          <cell r="G33">
            <v>138695.14000000001</v>
          </cell>
          <cell r="H33">
            <v>416.64</v>
          </cell>
        </row>
        <row r="34">
          <cell r="B34">
            <v>446035.03</v>
          </cell>
          <cell r="C34">
            <v>18075.91</v>
          </cell>
          <cell r="D34">
            <v>34744.39</v>
          </cell>
          <cell r="E34">
            <v>168308.29</v>
          </cell>
          <cell r="F34">
            <v>169469.61</v>
          </cell>
          <cell r="G34">
            <v>55436.83</v>
          </cell>
          <cell r="H34" t="str">
            <v>-</v>
          </cell>
        </row>
        <row r="35">
          <cell r="B35">
            <v>394049.74</v>
          </cell>
          <cell r="C35">
            <v>5174.57</v>
          </cell>
          <cell r="D35">
            <v>45205.49</v>
          </cell>
          <cell r="E35">
            <v>140822.25</v>
          </cell>
          <cell r="F35">
            <v>119172.48</v>
          </cell>
          <cell r="G35">
            <v>83258.31</v>
          </cell>
          <cell r="H35">
            <v>416.64</v>
          </cell>
        </row>
        <row r="36">
          <cell r="B36">
            <v>144670.9</v>
          </cell>
          <cell r="C36">
            <v>6983.06</v>
          </cell>
          <cell r="D36">
            <v>19374.04</v>
          </cell>
          <cell r="E36">
            <v>41628.269999999997</v>
          </cell>
          <cell r="F36">
            <v>57717.06</v>
          </cell>
          <cell r="G36">
            <v>18968.48</v>
          </cell>
          <cell r="H36" t="str">
            <v>-</v>
          </cell>
        </row>
        <row r="37">
          <cell r="B37">
            <v>82206.22</v>
          </cell>
          <cell r="C37">
            <v>4597.13</v>
          </cell>
          <cell r="D37">
            <v>8822.27</v>
          </cell>
          <cell r="E37">
            <v>25470.13</v>
          </cell>
          <cell r="F37">
            <v>36514.730000000003</v>
          </cell>
          <cell r="G37">
            <v>6801.96</v>
          </cell>
          <cell r="H37" t="str">
            <v>-</v>
          </cell>
        </row>
        <row r="38">
          <cell r="B38">
            <v>62464.68</v>
          </cell>
          <cell r="C38">
            <v>2385.9299999999998</v>
          </cell>
          <cell r="D38">
            <v>10551.77</v>
          </cell>
          <cell r="E38">
            <v>16158.14</v>
          </cell>
          <cell r="F38">
            <v>21202.32</v>
          </cell>
          <cell r="G38">
            <v>12166.52</v>
          </cell>
          <cell r="H38" t="str">
            <v>-</v>
          </cell>
        </row>
        <row r="39">
          <cell r="B39">
            <v>379652.5</v>
          </cell>
          <cell r="C39">
            <v>16681.78</v>
          </cell>
          <cell r="D39">
            <v>28450.9</v>
          </cell>
          <cell r="E39">
            <v>153531.19</v>
          </cell>
          <cell r="F39">
            <v>128661.99</v>
          </cell>
          <cell r="G39">
            <v>52326.63</v>
          </cell>
          <cell r="H39" t="str">
            <v>-</v>
          </cell>
        </row>
        <row r="40">
          <cell r="B40">
            <v>200967.42</v>
          </cell>
          <cell r="C40">
            <v>11206.71</v>
          </cell>
          <cell r="D40">
            <v>11598.93</v>
          </cell>
          <cell r="E40">
            <v>84676.83</v>
          </cell>
          <cell r="F40">
            <v>74041.7</v>
          </cell>
          <cell r="G40">
            <v>19443.259999999998</v>
          </cell>
          <cell r="H40" t="str">
            <v>-</v>
          </cell>
        </row>
        <row r="41">
          <cell r="B41">
            <v>178685.07</v>
          </cell>
          <cell r="C41">
            <v>5475.07</v>
          </cell>
          <cell r="D41">
            <v>16851.98</v>
          </cell>
          <cell r="E41">
            <v>68854.36</v>
          </cell>
          <cell r="F41">
            <v>54620.3</v>
          </cell>
          <cell r="G41">
            <v>32883.370000000003</v>
          </cell>
          <cell r="H41" t="str">
            <v>-</v>
          </cell>
        </row>
        <row r="42">
          <cell r="B42">
            <v>304880.93</v>
          </cell>
          <cell r="C42">
            <v>10313.11</v>
          </cell>
          <cell r="D42">
            <v>39212.160000000003</v>
          </cell>
          <cell r="E42">
            <v>78161.91</v>
          </cell>
          <cell r="F42">
            <v>129469.98</v>
          </cell>
          <cell r="G42">
            <v>47499.33</v>
          </cell>
          <cell r="H42">
            <v>224.44</v>
          </cell>
        </row>
        <row r="43">
          <cell r="B43">
            <v>158852.26999999999</v>
          </cell>
          <cell r="C43">
            <v>7650.14</v>
          </cell>
          <cell r="D43">
            <v>16510.68</v>
          </cell>
          <cell r="E43">
            <v>44958.6</v>
          </cell>
          <cell r="F43">
            <v>72792.67</v>
          </cell>
          <cell r="G43">
            <v>16940.189999999999</v>
          </cell>
          <cell r="H43" t="str">
            <v>-</v>
          </cell>
        </row>
        <row r="44">
          <cell r="B44">
            <v>146028.65</v>
          </cell>
          <cell r="C44">
            <v>2662.98</v>
          </cell>
          <cell r="D44">
            <v>22701.48</v>
          </cell>
          <cell r="E44">
            <v>33203.31</v>
          </cell>
          <cell r="F44">
            <v>56677.3</v>
          </cell>
          <cell r="G44">
            <v>30559.14</v>
          </cell>
          <cell r="H44">
            <v>224.44</v>
          </cell>
        </row>
        <row r="49">
          <cell r="B49">
            <v>309000.76</v>
          </cell>
          <cell r="C49">
            <v>5007.43</v>
          </cell>
          <cell r="D49">
            <v>33014.75</v>
          </cell>
          <cell r="E49">
            <v>114813.75</v>
          </cell>
          <cell r="F49">
            <v>107099.61</v>
          </cell>
          <cell r="G49">
            <v>49065.23</v>
          </cell>
          <cell r="H49" t="str">
            <v>-</v>
          </cell>
        </row>
        <row r="50">
          <cell r="B50">
            <v>169344.68</v>
          </cell>
          <cell r="C50">
            <v>3848.84</v>
          </cell>
          <cell r="D50">
            <v>19871.97</v>
          </cell>
          <cell r="E50">
            <v>70944.59</v>
          </cell>
          <cell r="F50">
            <v>51756.99</v>
          </cell>
          <cell r="G50">
            <v>22922.29</v>
          </cell>
          <cell r="H50" t="str">
            <v>-</v>
          </cell>
        </row>
        <row r="51">
          <cell r="B51">
            <v>139656.07999999999</v>
          </cell>
          <cell r="C51">
            <v>1158.5899999999999</v>
          </cell>
          <cell r="D51">
            <v>13142.77</v>
          </cell>
          <cell r="E51">
            <v>43869.16</v>
          </cell>
          <cell r="F51">
            <v>55342.62</v>
          </cell>
          <cell r="G51">
            <v>26142.94</v>
          </cell>
          <cell r="H51" t="str">
            <v>-</v>
          </cell>
        </row>
        <row r="52">
          <cell r="B52">
            <v>225109.58</v>
          </cell>
          <cell r="C52">
            <v>2706.82</v>
          </cell>
          <cell r="D52">
            <v>18533.63</v>
          </cell>
          <cell r="E52">
            <v>49875.55</v>
          </cell>
          <cell r="F52">
            <v>94147.58</v>
          </cell>
          <cell r="G52">
            <v>59846</v>
          </cell>
          <cell r="H52" t="str">
            <v>-</v>
          </cell>
        </row>
        <row r="53">
          <cell r="B53">
            <v>123452.97</v>
          </cell>
          <cell r="C53">
            <v>2000.84</v>
          </cell>
          <cell r="D53">
            <v>11137.2</v>
          </cell>
          <cell r="E53">
            <v>28300.22</v>
          </cell>
          <cell r="F53">
            <v>58459.6</v>
          </cell>
          <cell r="G53">
            <v>23555.1</v>
          </cell>
          <cell r="H53" t="str">
            <v>-</v>
          </cell>
        </row>
        <row r="54">
          <cell r="B54">
            <v>101656.61</v>
          </cell>
          <cell r="C54">
            <v>705.98</v>
          </cell>
          <cell r="D54">
            <v>7396.42</v>
          </cell>
          <cell r="E54">
            <v>21575.33</v>
          </cell>
          <cell r="F54">
            <v>35687.980000000003</v>
          </cell>
          <cell r="G54">
            <v>36290.9</v>
          </cell>
          <cell r="H54" t="str">
            <v>-</v>
          </cell>
        </row>
        <row r="55">
          <cell r="B55">
            <v>301112.59999999998</v>
          </cell>
          <cell r="C55">
            <v>5160.4799999999996</v>
          </cell>
          <cell r="D55">
            <v>42358.33</v>
          </cell>
          <cell r="E55">
            <v>93431.34</v>
          </cell>
          <cell r="F55">
            <v>116097.38</v>
          </cell>
          <cell r="G55">
            <v>44065.07</v>
          </cell>
          <cell r="H55" t="str">
            <v>-</v>
          </cell>
        </row>
        <row r="56">
          <cell r="B56">
            <v>174216.52</v>
          </cell>
          <cell r="C56">
            <v>4878.5600000000004</v>
          </cell>
          <cell r="D56">
            <v>22707.18</v>
          </cell>
          <cell r="E56">
            <v>64029.29</v>
          </cell>
          <cell r="F56">
            <v>65549.11</v>
          </cell>
          <cell r="G56">
            <v>17052.38</v>
          </cell>
          <cell r="H56" t="str">
            <v>-</v>
          </cell>
        </row>
        <row r="57">
          <cell r="B57">
            <v>126896.08</v>
          </cell>
          <cell r="C57">
            <v>281.92</v>
          </cell>
          <cell r="D57">
            <v>19651.150000000001</v>
          </cell>
          <cell r="E57">
            <v>29402.05</v>
          </cell>
          <cell r="F57">
            <v>50548.27</v>
          </cell>
          <cell r="G57">
            <v>27012.69</v>
          </cell>
          <cell r="H57" t="str">
            <v>-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3"/>
  <sheetViews>
    <sheetView tabSelected="1" workbookViewId="0">
      <selection activeCell="C13" sqref="C13"/>
    </sheetView>
  </sheetViews>
  <sheetFormatPr defaultRowHeight="18.75"/>
  <cols>
    <col min="1" max="1" width="26.7109375" style="15" customWidth="1"/>
    <col min="2" max="8" width="16.28515625" style="15" customWidth="1"/>
    <col min="9" max="16384" width="9.140625" style="15"/>
  </cols>
  <sheetData>
    <row r="1" spans="1:8" s="2" customFormat="1" ht="30" customHeight="1">
      <c r="A1" s="1" t="s">
        <v>0</v>
      </c>
      <c r="H1" s="3"/>
    </row>
    <row r="2" spans="1:8" s="5" customFormat="1" ht="12" customHeight="1">
      <c r="A2" s="4"/>
    </row>
    <row r="3" spans="1:8" s="9" customFormat="1" ht="22.5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2.5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30" customHeight="1">
      <c r="A5" s="13" t="s">
        <v>10</v>
      </c>
      <c r="B5" s="14">
        <f>[1]t5!B5</f>
        <v>5117461.32</v>
      </c>
      <c r="C5" s="14">
        <f>[1]t5!C5</f>
        <v>185796.99</v>
      </c>
      <c r="D5" s="14">
        <f>[1]t5!D5</f>
        <v>490848.15</v>
      </c>
      <c r="E5" s="14">
        <f>[1]t5!E5</f>
        <v>1807110.19</v>
      </c>
      <c r="F5" s="14">
        <f>[1]t5!F5</f>
        <v>1849802.07</v>
      </c>
      <c r="G5" s="14">
        <f>[1]t5!G5</f>
        <v>783262.83</v>
      </c>
      <c r="H5" s="14">
        <f>[1]t5!H5</f>
        <v>641.08000000000004</v>
      </c>
    </row>
    <row r="6" spans="1:8" s="13" customFormat="1" ht="22.5" customHeight="1">
      <c r="A6" s="13" t="s">
        <v>11</v>
      </c>
      <c r="B6" s="14">
        <f>[1]t5!B6</f>
        <v>2807542.55</v>
      </c>
      <c r="C6" s="14">
        <f>[1]t5!C6</f>
        <v>130952.16</v>
      </c>
      <c r="D6" s="14">
        <f>[1]t5!D6</f>
        <v>232087.57</v>
      </c>
      <c r="E6" s="14">
        <f>[1]t5!E6</f>
        <v>1052968.22</v>
      </c>
      <c r="F6" s="14">
        <f>[1]t5!F6</f>
        <v>1070058.02</v>
      </c>
      <c r="G6" s="14">
        <f>[1]t5!G6</f>
        <v>321476.58</v>
      </c>
      <c r="H6" s="14" t="str">
        <f>[1]t5!H6</f>
        <v>-</v>
      </c>
    </row>
    <row r="7" spans="1:8" s="13" customFormat="1" ht="22.5" customHeight="1">
      <c r="A7" s="13" t="s">
        <v>12</v>
      </c>
      <c r="B7" s="14">
        <f>[1]t5!B7</f>
        <v>2309918.77</v>
      </c>
      <c r="C7" s="14">
        <f>[1]t5!C7</f>
        <v>54844.83</v>
      </c>
      <c r="D7" s="14">
        <f>[1]t5!D7</f>
        <v>258760.59</v>
      </c>
      <c r="E7" s="14">
        <f>[1]t5!E7</f>
        <v>754141.97</v>
      </c>
      <c r="F7" s="14">
        <f>[1]t5!F7</f>
        <v>779744.05</v>
      </c>
      <c r="G7" s="14">
        <f>[1]t5!G7</f>
        <v>461786.25</v>
      </c>
      <c r="H7" s="14">
        <f>[1]t5!H7</f>
        <v>641.08000000000004</v>
      </c>
    </row>
    <row r="8" spans="1:8" s="13" customFormat="1" ht="24" customHeight="1">
      <c r="A8" s="13" t="s">
        <v>13</v>
      </c>
      <c r="B8" s="14">
        <f>[1]t5!B8</f>
        <v>917593.51</v>
      </c>
      <c r="C8" s="14">
        <f>[1]t5!C8</f>
        <v>33194.79</v>
      </c>
      <c r="D8" s="14">
        <f>[1]t5!D8</f>
        <v>92262.83</v>
      </c>
      <c r="E8" s="14">
        <f>[1]t5!E8</f>
        <v>294251.96999999997</v>
      </c>
      <c r="F8" s="14">
        <f>[1]t5!F8</f>
        <v>364591.27</v>
      </c>
      <c r="G8" s="14">
        <f>[1]t5!G8</f>
        <v>133292.64000000001</v>
      </c>
      <c r="H8" s="14" t="str">
        <f>[1]t5!H8</f>
        <v>-</v>
      </c>
    </row>
    <row r="9" spans="1:8" ht="21.75" customHeight="1">
      <c r="A9" s="15" t="s">
        <v>11</v>
      </c>
      <c r="B9" s="16">
        <f>[1]t5!B9</f>
        <v>495892.01</v>
      </c>
      <c r="C9" s="16">
        <f>[1]t5!C9</f>
        <v>20322.849999999999</v>
      </c>
      <c r="D9" s="16">
        <f>[1]t5!D9</f>
        <v>47417.9</v>
      </c>
      <c r="E9" s="16">
        <f>[1]t5!E9</f>
        <v>175493.24</v>
      </c>
      <c r="F9" s="16">
        <f>[1]t5!F9</f>
        <v>203303.93</v>
      </c>
      <c r="G9" s="16">
        <f>[1]t5!G9</f>
        <v>49354.09</v>
      </c>
      <c r="H9" s="16" t="str">
        <f>[1]t5!H9</f>
        <v>-</v>
      </c>
    </row>
    <row r="10" spans="1:8" ht="21.75" customHeight="1">
      <c r="A10" s="15" t="s">
        <v>12</v>
      </c>
      <c r="B10" s="16">
        <f>[1]t5!B10</f>
        <v>421701.5</v>
      </c>
      <c r="C10" s="16">
        <f>[1]t5!C10</f>
        <v>12871.94</v>
      </c>
      <c r="D10" s="16">
        <f>[1]t5!D10</f>
        <v>44844.93</v>
      </c>
      <c r="E10" s="16">
        <f>[1]t5!E10</f>
        <v>118758.73</v>
      </c>
      <c r="F10" s="16">
        <f>[1]t5!F10</f>
        <v>161287.35</v>
      </c>
      <c r="G10" s="16">
        <f>[1]t5!G10</f>
        <v>83938.55</v>
      </c>
      <c r="H10" s="16" t="str">
        <f>[1]t5!H10</f>
        <v>-</v>
      </c>
    </row>
    <row r="11" spans="1:8" s="13" customFormat="1" ht="24" customHeight="1">
      <c r="A11" s="13" t="s">
        <v>14</v>
      </c>
      <c r="B11" s="14">
        <f>[1]t5!B11</f>
        <v>207985.4</v>
      </c>
      <c r="C11" s="14">
        <f>[1]t5!C11</f>
        <v>18840.64</v>
      </c>
      <c r="D11" s="14">
        <f>[1]t5!D11</f>
        <v>16101.79</v>
      </c>
      <c r="E11" s="14">
        <f>[1]t5!E11</f>
        <v>83233.42</v>
      </c>
      <c r="F11" s="14">
        <f>[1]t5!F11</f>
        <v>64257.33</v>
      </c>
      <c r="G11" s="14">
        <f>[1]t5!G11</f>
        <v>25552.23</v>
      </c>
      <c r="H11" s="14" t="str">
        <f>[1]t5!H11</f>
        <v>-</v>
      </c>
    </row>
    <row r="12" spans="1:8" ht="21.75" customHeight="1">
      <c r="A12" s="15" t="s">
        <v>11</v>
      </c>
      <c r="B12" s="16">
        <f>[1]t5!B12</f>
        <v>119952.6</v>
      </c>
      <c r="C12" s="16">
        <f>[1]t5!C12</f>
        <v>13592.16</v>
      </c>
      <c r="D12" s="16">
        <f>[1]t5!D12</f>
        <v>6314.52</v>
      </c>
      <c r="E12" s="16">
        <f>[1]t5!E12</f>
        <v>49916.08</v>
      </c>
      <c r="F12" s="16">
        <f>[1]t5!F12</f>
        <v>37994.379999999997</v>
      </c>
      <c r="G12" s="16">
        <f>[1]t5!G12</f>
        <v>12135.46</v>
      </c>
      <c r="H12" s="16" t="str">
        <f>[1]t5!H12</f>
        <v>-</v>
      </c>
    </row>
    <row r="13" spans="1:8" ht="21.75" customHeight="1">
      <c r="A13" s="15" t="s">
        <v>12</v>
      </c>
      <c r="B13" s="16">
        <f>[1]t5!B13</f>
        <v>88032.8</v>
      </c>
      <c r="C13" s="16">
        <f>[1]t5!C13</f>
        <v>5248.49</v>
      </c>
      <c r="D13" s="16">
        <f>[1]t5!D13</f>
        <v>9787.27</v>
      </c>
      <c r="E13" s="16">
        <f>[1]t5!E13</f>
        <v>33317.33</v>
      </c>
      <c r="F13" s="16">
        <f>[1]t5!F13</f>
        <v>26262.95</v>
      </c>
      <c r="G13" s="16">
        <f>[1]t5!G13</f>
        <v>13416.76</v>
      </c>
      <c r="H13" s="16" t="str">
        <f>[1]t5!H13</f>
        <v>-</v>
      </c>
    </row>
    <row r="14" spans="1:8" s="13" customFormat="1" ht="24" customHeight="1">
      <c r="A14" s="13" t="s">
        <v>15</v>
      </c>
      <c r="B14" s="14">
        <f>[1]t5!B14</f>
        <v>150605.34</v>
      </c>
      <c r="C14" s="14">
        <f>[1]t5!C14</f>
        <v>7171.85</v>
      </c>
      <c r="D14" s="14">
        <f>[1]t5!D14</f>
        <v>17539.16</v>
      </c>
      <c r="E14" s="14">
        <f>[1]t5!E14</f>
        <v>51783.33</v>
      </c>
      <c r="F14" s="14">
        <f>[1]t5!F14</f>
        <v>53470.59</v>
      </c>
      <c r="G14" s="14">
        <f>[1]t5!G14</f>
        <v>20640.41</v>
      </c>
      <c r="H14" s="14" t="str">
        <f>[1]t5!H14</f>
        <v>-</v>
      </c>
    </row>
    <row r="15" spans="1:8" ht="21.75" customHeight="1">
      <c r="A15" s="15" t="s">
        <v>11</v>
      </c>
      <c r="B15" s="16">
        <f>[1]t5!B15</f>
        <v>87731.76</v>
      </c>
      <c r="C15" s="16">
        <f>[1]t5!C15</f>
        <v>5458.73</v>
      </c>
      <c r="D15" s="16">
        <f>[1]t5!D15</f>
        <v>7669.27</v>
      </c>
      <c r="E15" s="16">
        <f>[1]t5!E15</f>
        <v>33399.99</v>
      </c>
      <c r="F15" s="16">
        <f>[1]t5!F15</f>
        <v>33743.019999999997</v>
      </c>
      <c r="G15" s="16">
        <f>[1]t5!G15</f>
        <v>7460.76</v>
      </c>
      <c r="H15" s="16" t="str">
        <f>[1]t5!H15</f>
        <v>-</v>
      </c>
    </row>
    <row r="16" spans="1:8" ht="21.75" customHeight="1">
      <c r="A16" s="15" t="s">
        <v>12</v>
      </c>
      <c r="B16" s="16">
        <f>[1]t5!B16</f>
        <v>62873.58</v>
      </c>
      <c r="C16" s="16">
        <f>[1]t5!C16</f>
        <v>1713.12</v>
      </c>
      <c r="D16" s="16">
        <f>[1]t5!D16</f>
        <v>9869.89</v>
      </c>
      <c r="E16" s="16">
        <f>[1]t5!E16</f>
        <v>18383.349999999999</v>
      </c>
      <c r="F16" s="16">
        <f>[1]t5!F16</f>
        <v>19727.57</v>
      </c>
      <c r="G16" s="16">
        <f>[1]t5!G16</f>
        <v>13179.65</v>
      </c>
      <c r="H16" s="16" t="str">
        <f>[1]t5!H16</f>
        <v>-</v>
      </c>
    </row>
    <row r="17" spans="1:8" s="13" customFormat="1" ht="23.25" customHeight="1">
      <c r="A17" s="13" t="s">
        <v>16</v>
      </c>
      <c r="B17" s="14">
        <f>[1]t5!B17</f>
        <v>285992.59999999998</v>
      </c>
      <c r="C17" s="14">
        <f>[1]t5!C17</f>
        <v>14126.61</v>
      </c>
      <c r="D17" s="14">
        <f>[1]t5!D17</f>
        <v>19169.669999999998</v>
      </c>
      <c r="E17" s="14">
        <f>[1]t5!E17</f>
        <v>164899.65</v>
      </c>
      <c r="F17" s="14">
        <f>[1]t5!F17</f>
        <v>66298.600000000006</v>
      </c>
      <c r="G17" s="14">
        <f>[1]t5!G17</f>
        <v>21498.07</v>
      </c>
      <c r="H17" s="14" t="str">
        <f>[1]t5!H17</f>
        <v>-</v>
      </c>
    </row>
    <row r="18" spans="1:8" ht="21.75" customHeight="1">
      <c r="A18" s="15" t="s">
        <v>11</v>
      </c>
      <c r="B18" s="16">
        <f>[1]t5!B18</f>
        <v>159239.56</v>
      </c>
      <c r="C18" s="16">
        <f>[1]t5!C18</f>
        <v>11202.76</v>
      </c>
      <c r="D18" s="16">
        <f>[1]t5!D18</f>
        <v>10073.790000000001</v>
      </c>
      <c r="E18" s="16">
        <f>[1]t5!E18</f>
        <v>85465.84</v>
      </c>
      <c r="F18" s="16">
        <f>[1]t5!F18</f>
        <v>40018.519999999997</v>
      </c>
      <c r="G18" s="16">
        <f>[1]t5!G18</f>
        <v>12478.66</v>
      </c>
      <c r="H18" s="16" t="str">
        <f>[1]t5!H18</f>
        <v>-</v>
      </c>
    </row>
    <row r="19" spans="1:8" ht="21.75" customHeight="1">
      <c r="A19" s="15" t="s">
        <v>12</v>
      </c>
      <c r="B19" s="16">
        <f>[1]t5!B19</f>
        <v>126753.03</v>
      </c>
      <c r="C19" s="16">
        <f>[1]t5!C19</f>
        <v>2923.86</v>
      </c>
      <c r="D19" s="16">
        <f>[1]t5!D19</f>
        <v>9095.8799999999992</v>
      </c>
      <c r="E19" s="16">
        <f>[1]t5!E19</f>
        <v>79433.81</v>
      </c>
      <c r="F19" s="16">
        <f>[1]t5!F19</f>
        <v>26280.080000000002</v>
      </c>
      <c r="G19" s="16">
        <f>[1]t5!G19</f>
        <v>9019.41</v>
      </c>
      <c r="H19" s="16" t="str">
        <f>[1]t5!H19</f>
        <v>-</v>
      </c>
    </row>
    <row r="20" spans="1:8" s="13" customFormat="1" ht="24" customHeight="1">
      <c r="A20" s="13" t="s">
        <v>17</v>
      </c>
      <c r="B20" s="14">
        <f>[1]t5!B20</f>
        <v>627512.01</v>
      </c>
      <c r="C20" s="14">
        <f>[1]t5!C20</f>
        <v>26170.54</v>
      </c>
      <c r="D20" s="14">
        <f>[1]t5!D20</f>
        <v>50099.32</v>
      </c>
      <c r="E20" s="14">
        <f>[1]t5!E20</f>
        <v>242505.13</v>
      </c>
      <c r="F20" s="14">
        <f>[1]t5!F20</f>
        <v>214323.45</v>
      </c>
      <c r="G20" s="14">
        <f>[1]t5!G20</f>
        <v>94413.57</v>
      </c>
      <c r="H20" s="14" t="str">
        <f>[1]t5!H20</f>
        <v>-</v>
      </c>
    </row>
    <row r="21" spans="1:8" ht="21.75" customHeight="1">
      <c r="A21" s="15" t="s">
        <v>11</v>
      </c>
      <c r="B21" s="16">
        <f>[1]t5!B21</f>
        <v>340653.61</v>
      </c>
      <c r="C21" s="16">
        <f>[1]t5!C21</f>
        <v>17072.89</v>
      </c>
      <c r="D21" s="16">
        <f>[1]t5!D21</f>
        <v>19096.310000000001</v>
      </c>
      <c r="E21" s="16">
        <f>[1]t5!E21</f>
        <v>142548.78</v>
      </c>
      <c r="F21" s="16">
        <f>[1]t5!F21</f>
        <v>120448.98</v>
      </c>
      <c r="G21" s="16">
        <f>[1]t5!G21</f>
        <v>41486.65</v>
      </c>
      <c r="H21" s="16" t="str">
        <f>[1]t5!H21</f>
        <v>-</v>
      </c>
    </row>
    <row r="22" spans="1:8" ht="21.75" customHeight="1">
      <c r="A22" s="15" t="s">
        <v>12</v>
      </c>
      <c r="B22" s="16">
        <f>[1]t5!B22</f>
        <v>286858.40000000002</v>
      </c>
      <c r="C22" s="16">
        <f>[1]t5!C22</f>
        <v>9097.65</v>
      </c>
      <c r="D22" s="16">
        <f>[1]t5!D22</f>
        <v>31003.01</v>
      </c>
      <c r="E22" s="16">
        <f>[1]t5!E22</f>
        <v>99956.35</v>
      </c>
      <c r="F22" s="16">
        <f>[1]t5!F22</f>
        <v>93874.46</v>
      </c>
      <c r="G22" s="16">
        <f>[1]t5!G22</f>
        <v>52926.92</v>
      </c>
      <c r="H22" s="16" t="str">
        <f>[1]t5!H22</f>
        <v>-</v>
      </c>
    </row>
    <row r="23" spans="1:8" s="17" customFormat="1" ht="30" customHeight="1">
      <c r="A23" s="1" t="s">
        <v>18</v>
      </c>
      <c r="H23" s="18"/>
    </row>
    <row r="24" spans="1:8" s="5" customFormat="1" ht="12" customHeight="1">
      <c r="A24" s="4"/>
    </row>
    <row r="25" spans="1:8" s="9" customFormat="1" ht="24" customHeight="1">
      <c r="A25" s="6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7" t="s">
        <v>8</v>
      </c>
    </row>
    <row r="26" spans="1:8" s="9" customFormat="1" ht="24" customHeight="1">
      <c r="A26" s="10"/>
      <c r="B26" s="11"/>
      <c r="C26" s="11"/>
      <c r="D26" s="11"/>
      <c r="E26" s="11"/>
      <c r="F26" s="11"/>
      <c r="G26" s="12" t="s">
        <v>9</v>
      </c>
      <c r="H26" s="11"/>
    </row>
    <row r="27" spans="1:8" s="13" customFormat="1" ht="27" customHeight="1">
      <c r="A27" s="13" t="s">
        <v>19</v>
      </c>
      <c r="B27" s="14">
        <f>[1]t5!B27</f>
        <v>136878.63</v>
      </c>
      <c r="C27" s="14">
        <f>[1]t5!C27</f>
        <v>7450.9</v>
      </c>
      <c r="D27" s="14">
        <f>[1]t5!D27</f>
        <v>10868.19</v>
      </c>
      <c r="E27" s="14">
        <f>[1]t5!E27</f>
        <v>53918.3</v>
      </c>
      <c r="F27" s="14">
        <f>[1]t5!F27</f>
        <v>42301.83</v>
      </c>
      <c r="G27" s="14">
        <f>[1]t5!G27</f>
        <v>22339.41</v>
      </c>
      <c r="H27" s="14" t="str">
        <f>[1]t5!H27</f>
        <v>-</v>
      </c>
    </row>
    <row r="28" spans="1:8" ht="21.75" customHeight="1">
      <c r="A28" s="15" t="s">
        <v>11</v>
      </c>
      <c r="B28" s="16">
        <f>[1]t5!B28</f>
        <v>84011.13</v>
      </c>
      <c r="C28" s="16">
        <f>[1]t5!C28</f>
        <v>5766.82</v>
      </c>
      <c r="D28" s="16">
        <f>[1]t5!D28</f>
        <v>4918.45</v>
      </c>
      <c r="E28" s="16">
        <f>[1]t5!E28</f>
        <v>34148.39</v>
      </c>
      <c r="F28" s="16">
        <f>[1]t5!F28</f>
        <v>28944.31</v>
      </c>
      <c r="G28" s="16">
        <f>[1]t5!G28</f>
        <v>10233.16</v>
      </c>
      <c r="H28" s="16" t="str">
        <f>[1]t5!H28</f>
        <v>-</v>
      </c>
    </row>
    <row r="29" spans="1:8" ht="21.75" customHeight="1">
      <c r="A29" s="15" t="s">
        <v>12</v>
      </c>
      <c r="B29" s="16">
        <f>[1]t5!B29</f>
        <v>52867.5</v>
      </c>
      <c r="C29" s="16">
        <f>[1]t5!C29</f>
        <v>1684.08</v>
      </c>
      <c r="D29" s="16">
        <f>[1]t5!D29</f>
        <v>5949.74</v>
      </c>
      <c r="E29" s="16">
        <f>[1]t5!E29</f>
        <v>19769.91</v>
      </c>
      <c r="F29" s="16">
        <f>[1]t5!F29</f>
        <v>13357.52</v>
      </c>
      <c r="G29" s="16">
        <f>[1]t5!G29</f>
        <v>12106.25</v>
      </c>
      <c r="H29" s="16" t="str">
        <f>[1]t5!H29</f>
        <v>-</v>
      </c>
    </row>
    <row r="30" spans="1:8" s="13" customFormat="1" ht="24.75" customHeight="1">
      <c r="A30" s="13" t="s">
        <v>20</v>
      </c>
      <c r="B30" s="14">
        <f>[1]t5!B30</f>
        <v>286381.8</v>
      </c>
      <c r="C30" s="14">
        <f>[1]t5!C30</f>
        <v>8738.49</v>
      </c>
      <c r="D30" s="14">
        <f>[1]t5!D30</f>
        <v>23913.5</v>
      </c>
      <c r="E30" s="14">
        <f>[1]t5!E30</f>
        <v>75945.86</v>
      </c>
      <c r="F30" s="14">
        <f>[1]t5!F30</f>
        <v>122723.33</v>
      </c>
      <c r="G30" s="14">
        <f>[1]t5!G30</f>
        <v>55060.63</v>
      </c>
      <c r="H30" s="14" t="str">
        <f>[1]t5!H30</f>
        <v>-</v>
      </c>
    </row>
    <row r="31" spans="1:8" ht="21" customHeight="1">
      <c r="A31" s="15" t="s">
        <v>11</v>
      </c>
      <c r="B31" s="16">
        <f>[1]t5!B31</f>
        <v>164986.76999999999</v>
      </c>
      <c r="C31" s="16">
        <f>[1]t5!C31</f>
        <v>5277.83</v>
      </c>
      <c r="D31" s="16">
        <f>[1]t5!D31</f>
        <v>11204.7</v>
      </c>
      <c r="E31" s="16">
        <f>[1]t5!E31</f>
        <v>45307.97</v>
      </c>
      <c r="F31" s="16">
        <f>[1]t5!F31</f>
        <v>77020.479999999996</v>
      </c>
      <c r="G31" s="16">
        <f>[1]t5!G31</f>
        <v>26175.8</v>
      </c>
      <c r="H31" s="16" t="str">
        <f>[1]t5!H31</f>
        <v>-</v>
      </c>
    </row>
    <row r="32" spans="1:8" ht="21" customHeight="1">
      <c r="A32" s="15" t="s">
        <v>12</v>
      </c>
      <c r="B32" s="16">
        <f>[1]t5!B32</f>
        <v>121395.03</v>
      </c>
      <c r="C32" s="16">
        <f>[1]t5!C32</f>
        <v>3460.66</v>
      </c>
      <c r="D32" s="16">
        <f>[1]t5!D32</f>
        <v>12708.8</v>
      </c>
      <c r="E32" s="16">
        <f>[1]t5!E32</f>
        <v>30637.89</v>
      </c>
      <c r="F32" s="16">
        <f>[1]t5!F32</f>
        <v>45702.85</v>
      </c>
      <c r="G32" s="16">
        <f>[1]t5!G32</f>
        <v>28884.83</v>
      </c>
      <c r="H32" s="16" t="str">
        <f>[1]t5!H32</f>
        <v>-</v>
      </c>
    </row>
    <row r="33" spans="1:8" s="13" customFormat="1" ht="24" customHeight="1">
      <c r="A33" s="13" t="s">
        <v>21</v>
      </c>
      <c r="B33" s="14">
        <f>[1]t5!B33</f>
        <v>840084.77</v>
      </c>
      <c r="C33" s="14">
        <f>[1]t5!C33</f>
        <v>23250.48</v>
      </c>
      <c r="D33" s="14">
        <f>[1]t5!D33</f>
        <v>79949.89</v>
      </c>
      <c r="E33" s="14">
        <f>[1]t5!E33</f>
        <v>309130.53999999998</v>
      </c>
      <c r="F33" s="14">
        <f>[1]t5!F33</f>
        <v>288642.09000000003</v>
      </c>
      <c r="G33" s="14">
        <f>[1]t5!G33</f>
        <v>138695.14000000001</v>
      </c>
      <c r="H33" s="14">
        <f>[1]t5!H33</f>
        <v>416.64</v>
      </c>
    </row>
    <row r="34" spans="1:8" ht="21" customHeight="1">
      <c r="A34" s="15" t="s">
        <v>11</v>
      </c>
      <c r="B34" s="16">
        <f>[1]t5!B34</f>
        <v>446035.03</v>
      </c>
      <c r="C34" s="16">
        <f>[1]t5!C34</f>
        <v>18075.91</v>
      </c>
      <c r="D34" s="16">
        <f>[1]t5!D34</f>
        <v>34744.39</v>
      </c>
      <c r="E34" s="16">
        <f>[1]t5!E34</f>
        <v>168308.29</v>
      </c>
      <c r="F34" s="16">
        <f>[1]t5!F34</f>
        <v>169469.61</v>
      </c>
      <c r="G34" s="16">
        <f>[1]t5!G34</f>
        <v>55436.83</v>
      </c>
      <c r="H34" s="16" t="str">
        <f>[1]t5!H34</f>
        <v>-</v>
      </c>
    </row>
    <row r="35" spans="1:8" ht="21" customHeight="1">
      <c r="A35" s="15" t="s">
        <v>12</v>
      </c>
      <c r="B35" s="16">
        <f>[1]t5!B35</f>
        <v>394049.74</v>
      </c>
      <c r="C35" s="16">
        <f>[1]t5!C35</f>
        <v>5174.57</v>
      </c>
      <c r="D35" s="16">
        <f>[1]t5!D35</f>
        <v>45205.49</v>
      </c>
      <c r="E35" s="16">
        <f>[1]t5!E35</f>
        <v>140822.25</v>
      </c>
      <c r="F35" s="16">
        <f>[1]t5!F35</f>
        <v>119172.48</v>
      </c>
      <c r="G35" s="16">
        <f>[1]t5!G35</f>
        <v>83258.31</v>
      </c>
      <c r="H35" s="16">
        <f>[1]t5!H35</f>
        <v>416.64</v>
      </c>
    </row>
    <row r="36" spans="1:8" s="13" customFormat="1" ht="24" customHeight="1">
      <c r="A36" s="13" t="s">
        <v>22</v>
      </c>
      <c r="B36" s="14">
        <f>[1]t5!B36</f>
        <v>144670.9</v>
      </c>
      <c r="C36" s="14">
        <f>[1]t5!C36</f>
        <v>6983.06</v>
      </c>
      <c r="D36" s="14">
        <f>[1]t5!D36</f>
        <v>19374.04</v>
      </c>
      <c r="E36" s="14">
        <f>[1]t5!E36</f>
        <v>41628.269999999997</v>
      </c>
      <c r="F36" s="14">
        <f>[1]t5!F36</f>
        <v>57717.06</v>
      </c>
      <c r="G36" s="14">
        <f>[1]t5!G36</f>
        <v>18968.48</v>
      </c>
      <c r="H36" s="14" t="str">
        <f>[1]t5!H36</f>
        <v>-</v>
      </c>
    </row>
    <row r="37" spans="1:8" ht="21.75" customHeight="1">
      <c r="A37" s="15" t="s">
        <v>11</v>
      </c>
      <c r="B37" s="16">
        <f>[1]t5!B37</f>
        <v>82206.22</v>
      </c>
      <c r="C37" s="16">
        <f>[1]t5!C37</f>
        <v>4597.13</v>
      </c>
      <c r="D37" s="16">
        <f>[1]t5!D37</f>
        <v>8822.27</v>
      </c>
      <c r="E37" s="16">
        <f>[1]t5!E37</f>
        <v>25470.13</v>
      </c>
      <c r="F37" s="16">
        <f>[1]t5!F37</f>
        <v>36514.730000000003</v>
      </c>
      <c r="G37" s="16">
        <f>[1]t5!G37</f>
        <v>6801.96</v>
      </c>
      <c r="H37" s="16" t="str">
        <f>[1]t5!H37</f>
        <v>-</v>
      </c>
    </row>
    <row r="38" spans="1:8" ht="21.75" customHeight="1">
      <c r="A38" s="15" t="s">
        <v>12</v>
      </c>
      <c r="B38" s="16">
        <f>[1]t5!B38</f>
        <v>62464.68</v>
      </c>
      <c r="C38" s="16">
        <f>[1]t5!C38</f>
        <v>2385.9299999999998</v>
      </c>
      <c r="D38" s="16">
        <f>[1]t5!D38</f>
        <v>10551.77</v>
      </c>
      <c r="E38" s="16">
        <f>[1]t5!E38</f>
        <v>16158.14</v>
      </c>
      <c r="F38" s="16">
        <f>[1]t5!F38</f>
        <v>21202.32</v>
      </c>
      <c r="G38" s="16">
        <f>[1]t5!G38</f>
        <v>12166.52</v>
      </c>
      <c r="H38" s="16" t="str">
        <f>[1]t5!H38</f>
        <v>-</v>
      </c>
    </row>
    <row r="39" spans="1:8" s="13" customFormat="1" ht="24" customHeight="1">
      <c r="A39" s="13" t="s">
        <v>23</v>
      </c>
      <c r="B39" s="14">
        <f>[1]t5!B39</f>
        <v>379652.5</v>
      </c>
      <c r="C39" s="14">
        <f>[1]t5!C39</f>
        <v>16681.78</v>
      </c>
      <c r="D39" s="14">
        <f>[1]t5!D39</f>
        <v>28450.9</v>
      </c>
      <c r="E39" s="14">
        <f>[1]t5!E39</f>
        <v>153531.19</v>
      </c>
      <c r="F39" s="14">
        <f>[1]t5!F39</f>
        <v>128661.99</v>
      </c>
      <c r="G39" s="14">
        <f>[1]t5!G39</f>
        <v>52326.63</v>
      </c>
      <c r="H39" s="14" t="str">
        <f>[1]t5!H39</f>
        <v>-</v>
      </c>
    </row>
    <row r="40" spans="1:8" ht="21" customHeight="1">
      <c r="A40" s="15" t="s">
        <v>11</v>
      </c>
      <c r="B40" s="16">
        <f>[1]t5!B40</f>
        <v>200967.42</v>
      </c>
      <c r="C40" s="16">
        <f>[1]t5!C40</f>
        <v>11206.71</v>
      </c>
      <c r="D40" s="16">
        <f>[1]t5!D40</f>
        <v>11598.93</v>
      </c>
      <c r="E40" s="16">
        <f>[1]t5!E40</f>
        <v>84676.83</v>
      </c>
      <c r="F40" s="16">
        <f>[1]t5!F40</f>
        <v>74041.7</v>
      </c>
      <c r="G40" s="16">
        <f>[1]t5!G40</f>
        <v>19443.259999999998</v>
      </c>
      <c r="H40" s="16" t="str">
        <f>[1]t5!H40</f>
        <v>-</v>
      </c>
    </row>
    <row r="41" spans="1:8" ht="21" customHeight="1">
      <c r="A41" s="15" t="s">
        <v>12</v>
      </c>
      <c r="B41" s="16">
        <f>[1]t5!B41</f>
        <v>178685.07</v>
      </c>
      <c r="C41" s="16">
        <f>[1]t5!C41</f>
        <v>5475.07</v>
      </c>
      <c r="D41" s="16">
        <f>[1]t5!D41</f>
        <v>16851.98</v>
      </c>
      <c r="E41" s="16">
        <f>[1]t5!E41</f>
        <v>68854.36</v>
      </c>
      <c r="F41" s="16">
        <f>[1]t5!F41</f>
        <v>54620.3</v>
      </c>
      <c r="G41" s="16">
        <f>[1]t5!G41</f>
        <v>32883.370000000003</v>
      </c>
      <c r="H41" s="16" t="str">
        <f>[1]t5!H41</f>
        <v>-</v>
      </c>
    </row>
    <row r="42" spans="1:8" s="13" customFormat="1" ht="24.75" customHeight="1">
      <c r="A42" s="13" t="s">
        <v>24</v>
      </c>
      <c r="B42" s="14">
        <f>[1]t5!B42</f>
        <v>304880.93</v>
      </c>
      <c r="C42" s="14">
        <f>[1]t5!C42</f>
        <v>10313.11</v>
      </c>
      <c r="D42" s="14">
        <f>[1]t5!D42</f>
        <v>39212.160000000003</v>
      </c>
      <c r="E42" s="14">
        <f>[1]t5!E42</f>
        <v>78161.91</v>
      </c>
      <c r="F42" s="14">
        <f>[1]t5!F42</f>
        <v>129469.98</v>
      </c>
      <c r="G42" s="14">
        <f>[1]t5!G42</f>
        <v>47499.33</v>
      </c>
      <c r="H42" s="14">
        <f>[1]t5!H42</f>
        <v>224.44</v>
      </c>
    </row>
    <row r="43" spans="1:8" ht="21.75" customHeight="1">
      <c r="A43" s="15" t="s">
        <v>11</v>
      </c>
      <c r="B43" s="16">
        <f>[1]t5!B43</f>
        <v>158852.26999999999</v>
      </c>
      <c r="C43" s="16">
        <f>[1]t5!C43</f>
        <v>7650.14</v>
      </c>
      <c r="D43" s="16">
        <f>[1]t5!D43</f>
        <v>16510.68</v>
      </c>
      <c r="E43" s="16">
        <f>[1]t5!E43</f>
        <v>44958.6</v>
      </c>
      <c r="F43" s="16">
        <f>[1]t5!F43</f>
        <v>72792.67</v>
      </c>
      <c r="G43" s="16">
        <f>[1]t5!G43</f>
        <v>16940.189999999999</v>
      </c>
      <c r="H43" s="16" t="str">
        <f>[1]t5!H43</f>
        <v>-</v>
      </c>
    </row>
    <row r="44" spans="1:8" ht="21.75" customHeight="1">
      <c r="A44" s="15" t="s">
        <v>12</v>
      </c>
      <c r="B44" s="16">
        <f>[1]t5!B44</f>
        <v>146028.65</v>
      </c>
      <c r="C44" s="16">
        <f>[1]t5!C44</f>
        <v>2662.98</v>
      </c>
      <c r="D44" s="16">
        <f>[1]t5!D44</f>
        <v>22701.48</v>
      </c>
      <c r="E44" s="16">
        <f>[1]t5!E44</f>
        <v>33203.31</v>
      </c>
      <c r="F44" s="16">
        <f>[1]t5!F44</f>
        <v>56677.3</v>
      </c>
      <c r="G44" s="16">
        <f>[1]t5!G44</f>
        <v>30559.14</v>
      </c>
      <c r="H44" s="16">
        <f>[1]t5!H44</f>
        <v>224.44</v>
      </c>
    </row>
    <row r="45" spans="1:8" s="17" customFormat="1" ht="30" customHeight="1">
      <c r="A45" s="1" t="str">
        <f>$A$23</f>
        <v>ตารางที่ 5  ประชากรอายุ 15 ปีขึ้นไปที่มีงานทำ จำแนกตามสถานภาพการทำงานและเพศ ภาคใต้ เป็นรายจังหวัด ไตรมาสที่ 1 (มกราคม - มีนาคม)  2564 (ต่อ)</v>
      </c>
      <c r="H45" s="18"/>
    </row>
    <row r="46" spans="1:8" s="5" customFormat="1" ht="12" customHeight="1">
      <c r="A46" s="4"/>
    </row>
    <row r="47" spans="1:8" s="9" customFormat="1" ht="25.5" customHeight="1">
      <c r="A47" s="6" t="s">
        <v>1</v>
      </c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8" t="s">
        <v>7</v>
      </c>
      <c r="H47" s="7" t="s">
        <v>8</v>
      </c>
    </row>
    <row r="48" spans="1:8" s="9" customFormat="1" ht="25.5" customHeight="1">
      <c r="A48" s="10"/>
      <c r="B48" s="11"/>
      <c r="C48" s="11"/>
      <c r="D48" s="11"/>
      <c r="E48" s="11"/>
      <c r="F48" s="11"/>
      <c r="G48" s="12" t="s">
        <v>9</v>
      </c>
      <c r="H48" s="11"/>
    </row>
    <row r="49" spans="1:8" s="13" customFormat="1" ht="27" customHeight="1">
      <c r="A49" s="13" t="s">
        <v>25</v>
      </c>
      <c r="B49" s="14">
        <f>[1]t5!B49</f>
        <v>309000.76</v>
      </c>
      <c r="C49" s="14">
        <f>[1]t5!C49</f>
        <v>5007.43</v>
      </c>
      <c r="D49" s="14">
        <f>[1]t5!D49</f>
        <v>33014.75</v>
      </c>
      <c r="E49" s="14">
        <f>[1]t5!E49</f>
        <v>114813.75</v>
      </c>
      <c r="F49" s="14">
        <f>[1]t5!F49</f>
        <v>107099.61</v>
      </c>
      <c r="G49" s="14">
        <f>[1]t5!G49</f>
        <v>49065.23</v>
      </c>
      <c r="H49" s="14" t="str">
        <f>[1]t5!H49</f>
        <v>-</v>
      </c>
    </row>
    <row r="50" spans="1:8" ht="22.5" customHeight="1">
      <c r="A50" s="15" t="s">
        <v>11</v>
      </c>
      <c r="B50" s="16">
        <f>[1]t5!B50</f>
        <v>169344.68</v>
      </c>
      <c r="C50" s="16">
        <f>[1]t5!C50</f>
        <v>3848.84</v>
      </c>
      <c r="D50" s="16">
        <f>[1]t5!D50</f>
        <v>19871.97</v>
      </c>
      <c r="E50" s="16">
        <f>[1]t5!E50</f>
        <v>70944.59</v>
      </c>
      <c r="F50" s="16">
        <f>[1]t5!F50</f>
        <v>51756.99</v>
      </c>
      <c r="G50" s="16">
        <f>[1]t5!G50</f>
        <v>22922.29</v>
      </c>
      <c r="H50" s="16" t="str">
        <f>[1]t5!H50</f>
        <v>-</v>
      </c>
    </row>
    <row r="51" spans="1:8" ht="22.5" customHeight="1">
      <c r="A51" s="15" t="s">
        <v>12</v>
      </c>
      <c r="B51" s="16">
        <f>[1]t5!B51</f>
        <v>139656.07999999999</v>
      </c>
      <c r="C51" s="16">
        <f>[1]t5!C51</f>
        <v>1158.5899999999999</v>
      </c>
      <c r="D51" s="16">
        <f>[1]t5!D51</f>
        <v>13142.77</v>
      </c>
      <c r="E51" s="16">
        <f>[1]t5!E51</f>
        <v>43869.16</v>
      </c>
      <c r="F51" s="16">
        <f>[1]t5!F51</f>
        <v>55342.62</v>
      </c>
      <c r="G51" s="16">
        <f>[1]t5!G51</f>
        <v>26142.94</v>
      </c>
      <c r="H51" s="16" t="str">
        <f>[1]t5!H51</f>
        <v>-</v>
      </c>
    </row>
    <row r="52" spans="1:8" s="13" customFormat="1" ht="27" customHeight="1">
      <c r="A52" s="13" t="s">
        <v>26</v>
      </c>
      <c r="B52" s="14">
        <f>[1]t5!B52</f>
        <v>225109.58</v>
      </c>
      <c r="C52" s="14">
        <f>[1]t5!C52</f>
        <v>2706.82</v>
      </c>
      <c r="D52" s="14">
        <f>[1]t5!D52</f>
        <v>18533.63</v>
      </c>
      <c r="E52" s="14">
        <f>[1]t5!E52</f>
        <v>49875.55</v>
      </c>
      <c r="F52" s="14">
        <f>[1]t5!F52</f>
        <v>94147.58</v>
      </c>
      <c r="G52" s="14">
        <f>[1]t5!G52</f>
        <v>59846</v>
      </c>
      <c r="H52" s="14" t="str">
        <f>[1]t5!H52</f>
        <v>-</v>
      </c>
    </row>
    <row r="53" spans="1:8" ht="22.5" customHeight="1">
      <c r="A53" s="15" t="s">
        <v>11</v>
      </c>
      <c r="B53" s="16">
        <f>[1]t5!B53</f>
        <v>123452.97</v>
      </c>
      <c r="C53" s="16">
        <f>[1]t5!C53</f>
        <v>2000.84</v>
      </c>
      <c r="D53" s="16">
        <f>[1]t5!D53</f>
        <v>11137.2</v>
      </c>
      <c r="E53" s="16">
        <f>[1]t5!E53</f>
        <v>28300.22</v>
      </c>
      <c r="F53" s="16">
        <f>[1]t5!F53</f>
        <v>58459.6</v>
      </c>
      <c r="G53" s="16">
        <f>[1]t5!G53</f>
        <v>23555.1</v>
      </c>
      <c r="H53" s="16" t="str">
        <f>[1]t5!H53</f>
        <v>-</v>
      </c>
    </row>
    <row r="54" spans="1:8" ht="22.5" customHeight="1">
      <c r="A54" s="15" t="s">
        <v>12</v>
      </c>
      <c r="B54" s="16">
        <f>[1]t5!B54</f>
        <v>101656.61</v>
      </c>
      <c r="C54" s="16">
        <f>[1]t5!C54</f>
        <v>705.98</v>
      </c>
      <c r="D54" s="16">
        <f>[1]t5!D54</f>
        <v>7396.42</v>
      </c>
      <c r="E54" s="16">
        <f>[1]t5!E54</f>
        <v>21575.33</v>
      </c>
      <c r="F54" s="16">
        <f>[1]t5!F54</f>
        <v>35687.980000000003</v>
      </c>
      <c r="G54" s="16">
        <f>[1]t5!G54</f>
        <v>36290.9</v>
      </c>
      <c r="H54" s="16" t="str">
        <f>[1]t5!H54</f>
        <v>-</v>
      </c>
    </row>
    <row r="55" spans="1:8" s="13" customFormat="1" ht="27" customHeight="1">
      <c r="A55" s="13" t="s">
        <v>27</v>
      </c>
      <c r="B55" s="14">
        <f>[1]t5!B55</f>
        <v>301112.59999999998</v>
      </c>
      <c r="C55" s="14">
        <f>[1]t5!C55</f>
        <v>5160.4799999999996</v>
      </c>
      <c r="D55" s="14">
        <f>[1]t5!D55</f>
        <v>42358.33</v>
      </c>
      <c r="E55" s="14">
        <f>[1]t5!E55</f>
        <v>93431.34</v>
      </c>
      <c r="F55" s="14">
        <f>[1]t5!F55</f>
        <v>116097.38</v>
      </c>
      <c r="G55" s="14">
        <f>[1]t5!G55</f>
        <v>44065.07</v>
      </c>
      <c r="H55" s="14" t="str">
        <f>[1]t5!H55</f>
        <v>-</v>
      </c>
    </row>
    <row r="56" spans="1:8" ht="22.5" customHeight="1">
      <c r="A56" s="15" t="s">
        <v>11</v>
      </c>
      <c r="B56" s="16">
        <f>[1]t5!B56</f>
        <v>174216.52</v>
      </c>
      <c r="C56" s="16">
        <f>[1]t5!C56</f>
        <v>4878.5600000000004</v>
      </c>
      <c r="D56" s="16">
        <f>[1]t5!D56</f>
        <v>22707.18</v>
      </c>
      <c r="E56" s="16">
        <f>[1]t5!E56</f>
        <v>64029.29</v>
      </c>
      <c r="F56" s="16">
        <f>[1]t5!F56</f>
        <v>65549.11</v>
      </c>
      <c r="G56" s="16">
        <f>[1]t5!G56</f>
        <v>17052.38</v>
      </c>
      <c r="H56" s="16" t="str">
        <f>[1]t5!H56</f>
        <v>-</v>
      </c>
    </row>
    <row r="57" spans="1:8" ht="22.5" customHeight="1">
      <c r="A57" s="15" t="s">
        <v>12</v>
      </c>
      <c r="B57" s="16">
        <f>[1]t5!B57</f>
        <v>126896.08</v>
      </c>
      <c r="C57" s="16">
        <f>[1]t5!C57</f>
        <v>281.92</v>
      </c>
      <c r="D57" s="16">
        <f>[1]t5!D57</f>
        <v>19651.150000000001</v>
      </c>
      <c r="E57" s="16">
        <f>[1]t5!E57</f>
        <v>29402.05</v>
      </c>
      <c r="F57" s="16">
        <f>[1]t5!F57</f>
        <v>50548.27</v>
      </c>
      <c r="G57" s="16">
        <f>[1]t5!G57</f>
        <v>27012.69</v>
      </c>
      <c r="H57" s="16" t="str">
        <f>[1]t5!H57</f>
        <v>-</v>
      </c>
    </row>
    <row r="58" spans="1:8" ht="13.5" customHeight="1">
      <c r="A58" s="19"/>
      <c r="B58" s="19"/>
      <c r="C58" s="19"/>
      <c r="D58" s="19"/>
      <c r="E58" s="19"/>
      <c r="F58" s="19"/>
      <c r="G58" s="19"/>
      <c r="H58" s="19"/>
    </row>
    <row r="93" ht="27" customHeight="1"/>
  </sheetData>
  <mergeCells count="21">
    <mergeCell ref="H47:H48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4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2021-07-05T06:42:49Z</dcterms:created>
  <dcterms:modified xsi:type="dcterms:W3CDTF">2021-07-05T06:43:11Z</dcterms:modified>
</cp:coreProperties>
</file>