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hean\ข้อมูล สรง w\2564\ปี2564\Upload\"/>
    </mc:Choice>
  </mc:AlternateContent>
  <xr:revisionPtr revIDLastSave="0" documentId="8_{BB08EC95-681C-47C6-921C-D93A0768E624}" xr6:coauthVersionLast="47" xr6:coauthVersionMax="47" xr10:uidLastSave="{00000000-0000-0000-0000-000000000000}"/>
  <bookViews>
    <workbookView xWindow="-108" yWindow="-108" windowWidth="23256" windowHeight="12576" xr2:uid="{0E8648C7-FD97-4F8A-A139-C3FE1F5A3315}"/>
  </bookViews>
  <sheets>
    <sheet name="T5_2564 final" sheetId="1" r:id="rId1"/>
  </sheets>
  <externalReferences>
    <externalReference r:id="rId2"/>
  </externalReferences>
  <definedNames>
    <definedName name="_xlnm.Print_Area" localSheetId="0">'T5_2564 final'!$A$1:$E$31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0" i="1" l="1"/>
  <c r="D16" i="1"/>
  <c r="C13" i="1"/>
  <c r="B13" i="1"/>
  <c r="D12" i="1"/>
  <c r="C12" i="1"/>
  <c r="B12" i="1"/>
  <c r="D11" i="1"/>
  <c r="C11" i="1"/>
  <c r="C20" i="1" s="1"/>
  <c r="B11" i="1"/>
  <c r="B20" i="1" s="1"/>
  <c r="D10" i="1"/>
  <c r="D19" i="1" s="1"/>
  <c r="C10" i="1"/>
  <c r="C19" i="1" s="1"/>
  <c r="B10" i="1"/>
  <c r="D9" i="1"/>
  <c r="D18" i="1" s="1"/>
  <c r="C9" i="1"/>
  <c r="B9" i="1"/>
  <c r="B18" i="1" s="1"/>
  <c r="D8" i="1"/>
  <c r="D17" i="1" s="1"/>
  <c r="C8" i="1"/>
  <c r="B8" i="1"/>
  <c r="D6" i="1"/>
  <c r="D15" i="1" s="1"/>
  <c r="C6" i="1"/>
  <c r="C16" i="1" s="1"/>
  <c r="B6" i="1"/>
  <c r="B19" i="1" s="1"/>
  <c r="B17" i="1" l="1"/>
  <c r="B15" i="1"/>
  <c r="C18" i="1"/>
  <c r="C15" i="1"/>
  <c r="C21" i="1"/>
  <c r="C17" i="1"/>
</calcChain>
</file>

<file path=xl/sharedStrings.xml><?xml version="1.0" encoding="utf-8"?>
<sst xmlns="http://schemas.openxmlformats.org/spreadsheetml/2006/main" count="27" uniqueCount="18">
  <si>
    <t>ตารางที่ 5  จำนวนและร้อยละของประชากรอายุ 15 ปีขึ้นไป ที่มีงานทำ  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</si>
  <si>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</si>
  <si>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</si>
  <si>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</si>
  <si>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</si>
  <si>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</si>
  <si>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</si>
  <si>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</si>
  <si>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</si>
  <si>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</si>
  <si>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</si>
  <si>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</si>
  <si>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</si>
  <si>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-</t>
  </si>
  <si>
    <t>ร้อยละ</t>
  </si>
  <si>
    <t>- -</t>
  </si>
  <si>
    <t>หมายเหตุ :  - -    ต่ำกว่าร้อยละ 0.1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</si>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</sst>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_-* #,##0.0_-;\-* #,##0.0_-;_-* &quot;-&quot;?_-;_-@_-"/>
  </numFmts>
  <fonts count="11" x14ac:knownFonts="1">
    <font>
      <sz val="14"/>
      <name val="Cordia New"/>
      <family val="2"/>
    </font>
    <font>
      <b/>
      <sz val="12"/>
      <name val="TH SarabunPSK"/>
      <family val="2"/>
    </font>
    <font>
      <sz val="12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6"/>
      <color indexed="8"/>
      <name val="TH SarabunPSK"/>
      <family val="2"/>
    </font>
    <font>
      <sz val="14"/>
      <name val="TH SarabunPSK"/>
      <family val="2"/>
    </font>
    <font>
      <b/>
      <sz val="14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right" vertical="center"/>
    </xf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6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Alignment="1">
      <alignment horizontal="center" vertical="top"/>
    </xf>
    <xf numFmtId="0" fontId="5" fillId="0" borderId="2" xfId="0" applyFont="1" applyBorder="1" applyAlignment="1">
      <alignment horizontal="center" vertical="top"/>
    </xf>
    <xf numFmtId="0" fontId="5" fillId="0" borderId="0" xfId="0" applyFont="1" applyAlignment="1">
      <alignment horizontal="center" vertical="center"/>
    </xf>
    <xf numFmtId="3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vertical="top"/>
    </xf>
    <xf numFmtId="3" fontId="9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top"/>
    </xf>
    <xf numFmtId="0" fontId="5" fillId="0" borderId="0" xfId="0" applyFont="1" applyAlignment="1">
      <alignment horizontal="center" vertical="top"/>
    </xf>
    <xf numFmtId="165" fontId="7" fillId="0" borderId="0" xfId="0" applyNumberFormat="1" applyFont="1" applyAlignment="1">
      <alignment horizontal="right" vertical="top"/>
    </xf>
    <xf numFmtId="165" fontId="6" fillId="0" borderId="0" xfId="0" applyNumberFormat="1" applyFont="1"/>
    <xf numFmtId="165" fontId="9" fillId="0" borderId="0" xfId="0" applyNumberFormat="1" applyFont="1" applyAlignment="1">
      <alignment horizontal="right" vertical="top"/>
    </xf>
    <xf numFmtId="165" fontId="9" fillId="0" borderId="0" xfId="0" quotePrefix="1" applyNumberFormat="1" applyFont="1" applyAlignment="1">
      <alignment horizontal="right" vertical="top"/>
    </xf>
    <xf numFmtId="0" fontId="6" fillId="0" borderId="2" xfId="0" applyFont="1" applyBorder="1"/>
    <xf numFmtId="0" fontId="9" fillId="0" borderId="0" xfId="0" applyFont="1"/>
    <xf numFmtId="0" fontId="6" fillId="0" borderId="0" xfId="0" applyFont="1" applyAlignment="1">
      <alignment horizontal="center"/>
    </xf>
    <xf numFmtId="0" fontId="10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hean/&#3586;&#3657;&#3629;&#3617;&#3641;&#3621;%20&#3626;&#3619;&#3591;%20w/2564/&#3611;&#3637;2564/T5_256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1"/>
      <sheetName val="Q2"/>
      <sheetName val="Q3"/>
      <sheetName val="Q4"/>
      <sheetName val="T5_2564"/>
      <sheetName val="T5_2564 final"/>
    </sheetNames>
    <sheetDataSet>
      <sheetData sheetId="0">
        <row r="6">
          <cell r="B6">
            <v>150605</v>
          </cell>
          <cell r="C6">
            <v>87731</v>
          </cell>
          <cell r="D6">
            <v>62874</v>
          </cell>
        </row>
        <row r="8">
          <cell r="B8">
            <v>7172</v>
          </cell>
          <cell r="C8">
            <v>5459</v>
          </cell>
          <cell r="D8">
            <v>1713</v>
          </cell>
        </row>
        <row r="9">
          <cell r="B9">
            <v>17539</v>
          </cell>
          <cell r="C9">
            <v>7669</v>
          </cell>
          <cell r="D9">
            <v>9870</v>
          </cell>
        </row>
        <row r="10">
          <cell r="B10">
            <v>51783</v>
          </cell>
          <cell r="C10">
            <v>33400</v>
          </cell>
          <cell r="D10">
            <v>18383</v>
          </cell>
        </row>
        <row r="11">
          <cell r="B11">
            <v>53471</v>
          </cell>
          <cell r="C11">
            <v>33743</v>
          </cell>
          <cell r="D11">
            <v>19728</v>
          </cell>
        </row>
        <row r="12">
          <cell r="B12">
            <v>20640</v>
          </cell>
          <cell r="C12">
            <v>7460</v>
          </cell>
          <cell r="D12">
            <v>13180</v>
          </cell>
        </row>
        <row r="13">
          <cell r="B13">
            <v>0</v>
          </cell>
          <cell r="C13">
            <v>0</v>
          </cell>
        </row>
      </sheetData>
      <sheetData sheetId="1">
        <row r="6">
          <cell r="B6">
            <v>148479</v>
          </cell>
          <cell r="C6">
            <v>89637</v>
          </cell>
          <cell r="D6">
            <v>58842</v>
          </cell>
        </row>
        <row r="8">
          <cell r="B8">
            <v>6022</v>
          </cell>
          <cell r="C8">
            <v>4446</v>
          </cell>
          <cell r="D8">
            <v>1576</v>
          </cell>
        </row>
        <row r="9">
          <cell r="B9">
            <v>13210</v>
          </cell>
          <cell r="C9">
            <v>5814</v>
          </cell>
          <cell r="D9">
            <v>7396</v>
          </cell>
        </row>
        <row r="10">
          <cell r="B10">
            <v>56744</v>
          </cell>
          <cell r="C10">
            <v>38145</v>
          </cell>
          <cell r="D10">
            <v>18599</v>
          </cell>
        </row>
        <row r="11">
          <cell r="B11">
            <v>51337</v>
          </cell>
          <cell r="C11">
            <v>32556</v>
          </cell>
          <cell r="D11">
            <v>18781</v>
          </cell>
        </row>
        <row r="12">
          <cell r="B12">
            <v>21166</v>
          </cell>
          <cell r="C12">
            <v>8676</v>
          </cell>
          <cell r="D12">
            <v>12490</v>
          </cell>
        </row>
        <row r="13">
          <cell r="B13">
            <v>0</v>
          </cell>
          <cell r="C13">
            <v>0</v>
          </cell>
        </row>
      </sheetData>
      <sheetData sheetId="2">
        <row r="6">
          <cell r="B6">
            <v>141235</v>
          </cell>
          <cell r="C6">
            <v>86682</v>
          </cell>
          <cell r="D6">
            <v>54553</v>
          </cell>
        </row>
        <row r="8">
          <cell r="B8">
            <v>5813</v>
          </cell>
          <cell r="C8">
            <v>4179</v>
          </cell>
          <cell r="D8">
            <v>1634</v>
          </cell>
        </row>
        <row r="9">
          <cell r="B9">
            <v>16481</v>
          </cell>
          <cell r="C9">
            <v>7599</v>
          </cell>
          <cell r="D9">
            <v>8882</v>
          </cell>
        </row>
        <row r="10">
          <cell r="B10">
            <v>47489</v>
          </cell>
          <cell r="C10">
            <v>32394</v>
          </cell>
          <cell r="D10">
            <v>15095</v>
          </cell>
        </row>
        <row r="11">
          <cell r="B11">
            <v>51031</v>
          </cell>
          <cell r="C11">
            <v>33797</v>
          </cell>
          <cell r="D11">
            <v>17234</v>
          </cell>
        </row>
        <row r="12">
          <cell r="B12">
            <v>20421</v>
          </cell>
          <cell r="C12">
            <v>8713</v>
          </cell>
          <cell r="D12">
            <v>11708</v>
          </cell>
        </row>
        <row r="13">
          <cell r="B13">
            <v>0</v>
          </cell>
          <cell r="C13">
            <v>0</v>
          </cell>
        </row>
      </sheetData>
      <sheetData sheetId="3">
        <row r="6">
          <cell r="B6">
            <v>143487</v>
          </cell>
          <cell r="C6">
            <v>87046</v>
          </cell>
          <cell r="D6">
            <v>56441</v>
          </cell>
        </row>
        <row r="8">
          <cell r="B8">
            <v>6292</v>
          </cell>
          <cell r="C8">
            <v>4837</v>
          </cell>
          <cell r="D8">
            <v>1455</v>
          </cell>
        </row>
        <row r="9">
          <cell r="B9">
            <v>17435</v>
          </cell>
          <cell r="C9">
            <v>8498</v>
          </cell>
          <cell r="D9">
            <v>8937</v>
          </cell>
        </row>
        <row r="10">
          <cell r="B10">
            <v>54203</v>
          </cell>
          <cell r="C10">
            <v>35956</v>
          </cell>
          <cell r="D10">
            <v>18247</v>
          </cell>
        </row>
        <row r="11">
          <cell r="B11">
            <v>48086</v>
          </cell>
          <cell r="C11">
            <v>30724</v>
          </cell>
          <cell r="D11">
            <v>17362</v>
          </cell>
        </row>
        <row r="12">
          <cell r="B12">
            <v>17439</v>
          </cell>
          <cell r="C12">
            <v>6999</v>
          </cell>
          <cell r="D12">
            <v>10440</v>
          </cell>
        </row>
        <row r="13">
          <cell r="B13">
            <v>32</v>
          </cell>
          <cell r="C13">
            <v>32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ED34B-28C9-41FF-84F2-74C84EE43E15}">
  <sheetPr>
    <tabColor rgb="FF0070C0"/>
  </sheetPr>
  <dimension ref="A1:H33"/>
  <sheetViews>
    <sheetView tabSelected="1" topLeftCell="A10" zoomScaleNormal="100" workbookViewId="0">
      <selection activeCell="D22" sqref="D22"/>
    </sheetView>
  </sheetViews>
  <sheetFormatPr defaultColWidth="9.125" defaultRowHeight="15.6" x14ac:dyDescent="0.3"/>
  <cols>
    <col min="1" max="1" width="35.625" style="3" customWidth="1"/>
    <col min="2" max="2" width="18.125" style="3" customWidth="1"/>
    <col min="3" max="3" width="16.875" style="3" customWidth="1"/>
    <col min="4" max="4" width="16" style="3" customWidth="1"/>
    <col min="5" max="16384" width="9.125" style="3"/>
  </cols>
  <sheetData>
    <row r="1" spans="1:8" ht="11.25" customHeight="1" x14ac:dyDescent="0.3">
      <c r="A1" s="1"/>
      <c r="B1" s="2"/>
      <c r="C1" s="2"/>
      <c r="D1" s="2"/>
    </row>
    <row r="2" spans="1:8" s="5" customFormat="1" ht="30.75" customHeight="1" x14ac:dyDescent="0.4">
      <c r="A2" s="4" t="s">
        <v>0</v>
      </c>
    </row>
    <row r="3" spans="1:8" s="7" customFormat="1" ht="8.25" customHeight="1" x14ac:dyDescent="0.4">
      <c r="A3" s="6"/>
      <c r="B3" s="6"/>
      <c r="C3" s="6"/>
      <c r="D3" s="6"/>
    </row>
    <row r="4" spans="1:8" s="7" customFormat="1" ht="30.75" customHeight="1" x14ac:dyDescent="0.4">
      <c r="A4" s="8" t="s">
        <v>1</v>
      </c>
      <c r="B4" s="9" t="s">
        <v>2</v>
      </c>
      <c r="C4" s="9" t="s">
        <v>3</v>
      </c>
      <c r="D4" s="9" t="s">
        <v>4</v>
      </c>
    </row>
    <row r="5" spans="1:8" s="7" customFormat="1" ht="27.75" customHeight="1" x14ac:dyDescent="0.4">
      <c r="A5" s="10"/>
      <c r="B5" s="11" t="s">
        <v>5</v>
      </c>
      <c r="C5" s="11"/>
      <c r="D5" s="11"/>
    </row>
    <row r="6" spans="1:8" s="7" customFormat="1" ht="30.75" customHeight="1" x14ac:dyDescent="0.4">
      <c r="A6" s="12" t="s">
        <v>6</v>
      </c>
      <c r="B6" s="13">
        <f>([1]Q1!B6+[1]Q2!B6+[1]Q3!B6+[1]Q4!B6)/4</f>
        <v>145951.5</v>
      </c>
      <c r="C6" s="13">
        <f>([1]Q1!C6+[1]Q2!C6+[1]Q3!C6+[1]Q4!C6)/4</f>
        <v>87774</v>
      </c>
      <c r="D6" s="13">
        <f>([1]Q1!D6+[1]Q2!D6+[1]Q3!D6+[1]Q4!D6)/4</f>
        <v>58177.5</v>
      </c>
    </row>
    <row r="7" spans="1:8" s="7" customFormat="1" ht="6.75" customHeight="1" x14ac:dyDescent="0.4">
      <c r="A7" s="10"/>
      <c r="B7" s="13"/>
      <c r="C7" s="13"/>
      <c r="D7" s="13"/>
    </row>
    <row r="8" spans="1:8" s="7" customFormat="1" ht="24.75" customHeight="1" x14ac:dyDescent="0.4">
      <c r="A8" s="14" t="s">
        <v>7</v>
      </c>
      <c r="B8" s="15">
        <f>([1]Q1!B8+[1]Q2!B8+[1]Q3!B8+[1]Q4!B8)/4</f>
        <v>6324.75</v>
      </c>
      <c r="C8" s="15">
        <f>([1]Q1!C8+[1]Q2!C8+[1]Q3!C8+[1]Q4!C8)/4</f>
        <v>4730.25</v>
      </c>
      <c r="D8" s="15">
        <f>([1]Q1!D8+[1]Q2!D8+[1]Q3!D8+[1]Q4!D8)/4</f>
        <v>1594.5</v>
      </c>
    </row>
    <row r="9" spans="1:8" s="7" customFormat="1" ht="24.75" customHeight="1" x14ac:dyDescent="0.4">
      <c r="A9" s="14" t="s">
        <v>8</v>
      </c>
      <c r="B9" s="15">
        <f>([1]Q1!B9+[1]Q2!B9+[1]Q3!B9+[1]Q4!B9)/4</f>
        <v>16166.25</v>
      </c>
      <c r="C9" s="15">
        <f>([1]Q1!C9+[1]Q2!C9+[1]Q3!C9+[1]Q4!C9)/4</f>
        <v>7395</v>
      </c>
      <c r="D9" s="15">
        <f>([1]Q1!D9+[1]Q2!D9+[1]Q3!D9+[1]Q4!D9)/4</f>
        <v>8771.25</v>
      </c>
    </row>
    <row r="10" spans="1:8" s="7" customFormat="1" ht="24.75" customHeight="1" x14ac:dyDescent="0.4">
      <c r="A10" s="14" t="s">
        <v>9</v>
      </c>
      <c r="B10" s="15">
        <f>([1]Q1!B10+[1]Q2!B10+[1]Q3!B10+[1]Q4!B10)/4</f>
        <v>52554.75</v>
      </c>
      <c r="C10" s="15">
        <f>([1]Q1!C10+[1]Q2!C10+[1]Q3!C10+[1]Q4!C10)/4</f>
        <v>34973.75</v>
      </c>
      <c r="D10" s="15">
        <f>([1]Q1!D10+[1]Q2!D10+[1]Q3!D10+[1]Q4!D10)/4</f>
        <v>17581</v>
      </c>
    </row>
    <row r="11" spans="1:8" s="7" customFormat="1" ht="24.75" customHeight="1" x14ac:dyDescent="0.4">
      <c r="A11" s="14" t="s">
        <v>10</v>
      </c>
      <c r="B11" s="15">
        <f>([1]Q1!B11+[1]Q2!B11+[1]Q3!B11+[1]Q4!B11)/4</f>
        <v>50981.25</v>
      </c>
      <c r="C11" s="15">
        <f>([1]Q1!C11+[1]Q2!C11+[1]Q3!C11+[1]Q4!C11)/4</f>
        <v>32705</v>
      </c>
      <c r="D11" s="15">
        <f>([1]Q1!D11+[1]Q2!D11+[1]Q3!D11+[1]Q4!D11)/4</f>
        <v>18276.25</v>
      </c>
    </row>
    <row r="12" spans="1:8" s="7" customFormat="1" ht="24.75" customHeight="1" x14ac:dyDescent="0.4">
      <c r="A12" s="14" t="s">
        <v>11</v>
      </c>
      <c r="B12" s="15">
        <f>([1]Q1!B12+[1]Q2!B12+[1]Q3!B12+[1]Q4!B12)/4</f>
        <v>19916.5</v>
      </c>
      <c r="C12" s="15">
        <f>([1]Q1!C12+[1]Q2!C12+[1]Q3!C12+[1]Q4!C12)/4</f>
        <v>7962</v>
      </c>
      <c r="D12" s="15">
        <f>([1]Q1!D12+[1]Q2!D12+[1]Q3!D12+[1]Q4!D12)/4</f>
        <v>11954.5</v>
      </c>
    </row>
    <row r="13" spans="1:8" s="7" customFormat="1" ht="24.75" customHeight="1" x14ac:dyDescent="0.4">
      <c r="A13" s="14" t="s">
        <v>12</v>
      </c>
      <c r="B13" s="15">
        <f>([1]Q1!B13+[1]Q2!B13+[1]Q3!B13+[1]Q4!B13)/4</f>
        <v>8</v>
      </c>
      <c r="C13" s="15">
        <f>([1]Q1!C13+[1]Q2!C13+[1]Q3!C13+[1]Q4!C13)/4</f>
        <v>8</v>
      </c>
      <c r="D13" s="15" t="s">
        <v>13</v>
      </c>
    </row>
    <row r="14" spans="1:8" s="7" customFormat="1" ht="24.75" customHeight="1" x14ac:dyDescent="0.4">
      <c r="A14" s="16"/>
      <c r="B14" s="17" t="s">
        <v>14</v>
      </c>
      <c r="C14" s="17"/>
      <c r="D14" s="17"/>
    </row>
    <row r="15" spans="1:8" s="7" customFormat="1" ht="24.75" customHeight="1" x14ac:dyDescent="0.4">
      <c r="A15" s="10" t="s">
        <v>6</v>
      </c>
      <c r="B15" s="18">
        <f>B6/$B$6*100</f>
        <v>100</v>
      </c>
      <c r="C15" s="18">
        <f>C6/$C$6*100</f>
        <v>100</v>
      </c>
      <c r="D15" s="18">
        <f>D6/$D$6*100</f>
        <v>100</v>
      </c>
      <c r="F15" s="19"/>
      <c r="G15" s="19"/>
      <c r="H15" s="19"/>
    </row>
    <row r="16" spans="1:8" s="7" customFormat="1" ht="6.75" customHeight="1" x14ac:dyDescent="0.4">
      <c r="A16" s="10"/>
      <c r="B16" s="18"/>
      <c r="C16" s="18">
        <f t="shared" ref="C16:C21" si="0">C7/$C$6*100</f>
        <v>0</v>
      </c>
      <c r="D16" s="18">
        <f t="shared" ref="D16:D20" si="1">D7/$D$6*100</f>
        <v>0</v>
      </c>
    </row>
    <row r="17" spans="1:8" s="7" customFormat="1" ht="24.75" customHeight="1" x14ac:dyDescent="0.4">
      <c r="A17" s="14" t="s">
        <v>7</v>
      </c>
      <c r="B17" s="20">
        <f t="shared" ref="B17:B20" si="2">B8/$B$6*100</f>
        <v>4.3334600877688816</v>
      </c>
      <c r="C17" s="20">
        <f t="shared" si="0"/>
        <v>5.389124342060291</v>
      </c>
      <c r="D17" s="20">
        <f t="shared" si="1"/>
        <v>2.7407502900605905</v>
      </c>
      <c r="F17" s="19"/>
      <c r="G17" s="19"/>
      <c r="H17" s="19"/>
    </row>
    <row r="18" spans="1:8" s="7" customFormat="1" ht="24.75" customHeight="1" x14ac:dyDescent="0.4">
      <c r="A18" s="14" t="s">
        <v>8</v>
      </c>
      <c r="B18" s="20">
        <f t="shared" si="2"/>
        <v>11.076453479409256</v>
      </c>
      <c r="C18" s="20">
        <f t="shared" si="0"/>
        <v>8.425046141226332</v>
      </c>
      <c r="D18" s="20">
        <f t="shared" si="1"/>
        <v>15.076704911692666</v>
      </c>
      <c r="F18" s="19"/>
      <c r="G18" s="19"/>
      <c r="H18" s="19"/>
    </row>
    <row r="19" spans="1:8" s="7" customFormat="1" ht="24.75" customHeight="1" x14ac:dyDescent="0.4">
      <c r="A19" s="14" t="s">
        <v>9</v>
      </c>
      <c r="B19" s="20">
        <f t="shared" si="2"/>
        <v>36.008365792746218</v>
      </c>
      <c r="C19" s="20">
        <f t="shared" si="0"/>
        <v>39.845227516120943</v>
      </c>
      <c r="D19" s="20">
        <f t="shared" si="1"/>
        <v>30.219586609943704</v>
      </c>
      <c r="F19" s="19"/>
      <c r="G19" s="19"/>
      <c r="H19" s="19"/>
    </row>
    <row r="20" spans="1:8" s="7" customFormat="1" ht="24.75" customHeight="1" x14ac:dyDescent="0.4">
      <c r="A20" s="14" t="s">
        <v>10</v>
      </c>
      <c r="B20" s="20">
        <f t="shared" si="2"/>
        <v>34.930267931470389</v>
      </c>
      <c r="C20" s="20">
        <f t="shared" si="0"/>
        <v>37.260464374416117</v>
      </c>
      <c r="D20" s="20">
        <f t="shared" si="1"/>
        <v>31.414636242533629</v>
      </c>
      <c r="F20" s="19"/>
      <c r="G20" s="19"/>
      <c r="H20" s="19"/>
    </row>
    <row r="21" spans="1:8" s="7" customFormat="1" ht="24.75" customHeight="1" x14ac:dyDescent="0.4">
      <c r="A21" s="14" t="s">
        <v>11</v>
      </c>
      <c r="B21" s="20">
        <v>13.7</v>
      </c>
      <c r="C21" s="20">
        <f t="shared" si="0"/>
        <v>9.0710233098639694</v>
      </c>
      <c r="D21" s="20">
        <v>20.6</v>
      </c>
      <c r="F21" s="19"/>
      <c r="G21" s="19"/>
      <c r="H21" s="19"/>
    </row>
    <row r="22" spans="1:8" s="7" customFormat="1" ht="24.75" customHeight="1" x14ac:dyDescent="0.4">
      <c r="A22" s="14" t="s">
        <v>12</v>
      </c>
      <c r="B22" s="21" t="s">
        <v>15</v>
      </c>
      <c r="C22" s="21" t="s">
        <v>15</v>
      </c>
      <c r="D22" s="20" t="s">
        <v>13</v>
      </c>
      <c r="F22" s="19"/>
      <c r="G22" s="19"/>
      <c r="H22" s="19"/>
    </row>
    <row r="23" spans="1:8" s="7" customFormat="1" ht="9.75" customHeight="1" x14ac:dyDescent="0.4">
      <c r="A23" s="22"/>
      <c r="B23" s="22"/>
      <c r="C23" s="22"/>
      <c r="D23" s="22"/>
    </row>
    <row r="24" spans="1:8" s="7" customFormat="1" ht="18.600000000000001" customHeight="1" x14ac:dyDescent="0.4">
      <c r="A24" s="23" t="s">
        <v>16</v>
      </c>
      <c r="D24" s="7" t="s">
        <v>17</v>
      </c>
    </row>
    <row r="25" spans="1:8" s="7" customFormat="1" ht="24.75" customHeight="1" x14ac:dyDescent="0.4"/>
    <row r="26" spans="1:8" ht="24.75" customHeight="1" x14ac:dyDescent="0.3"/>
    <row r="27" spans="1:8" ht="24.75" customHeight="1" x14ac:dyDescent="0.3"/>
    <row r="31" spans="1:8" ht="30.75" customHeight="1" x14ac:dyDescent="0.4">
      <c r="A31" s="24"/>
      <c r="B31" s="24"/>
      <c r="C31" s="24"/>
      <c r="D31" s="24"/>
    </row>
    <row r="33" spans="1:1" ht="30.75" customHeight="1" x14ac:dyDescent="0.3">
      <c r="A33" s="25"/>
    </row>
  </sheetData>
  <mergeCells count="3">
    <mergeCell ref="B5:D5"/>
    <mergeCell ref="B14:D14"/>
    <mergeCell ref="A31:D31"/>
  </mergeCells>
  <pageMargins left="0.98" right="0.31" top="0.75" bottom="0.75" header="0.3" footer="0.3"/>
  <pageSetup paperSize="9" scale="92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T5_2564 final</vt:lpstr>
      <vt:lpstr>'T5_2564 final'!Print_Area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2022-03-08T09:30:19Z</dcterms:created>
  <dcterms:modified xsi:type="dcterms:W3CDTF">2022-03-08T09:30:27Z</dcterms:modified>
</cp:coreProperties>
</file>