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760"/>
  </bookViews>
  <sheets>
    <sheet name="ข้อมูล" sheetId="1" r:id="rId1"/>
    <sheet name="Metadata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E72" i="1"/>
  <c r="F51" i="1"/>
  <c r="E51" i="1"/>
  <c r="F33" i="1"/>
  <c r="E33" i="1"/>
  <c r="F7" i="1"/>
  <c r="E7" i="1"/>
  <c r="F5" i="1" l="1"/>
  <c r="E5" i="1"/>
</calcChain>
</file>

<file path=xl/sharedStrings.xml><?xml version="1.0" encoding="utf-8"?>
<sst xmlns="http://schemas.openxmlformats.org/spreadsheetml/2006/main" count="135" uniqueCount="118">
  <si>
    <t/>
  </si>
  <si>
    <t>2560</t>
  </si>
  <si>
    <t>ภาค</t>
  </si>
  <si>
    <t>จังหวัด</t>
  </si>
  <si>
    <t>แห่ง</t>
  </si>
  <si>
    <t>เตียง</t>
  </si>
  <si>
    <t>ทั่วราชอาณาจักร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</si>
  <si>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</si>
  <si>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</si>
  <si>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</si>
  <si>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</si>
  <si>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</si>
  <si>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</si>
  <si>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</si>
  <si>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</si>
  <si>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</si>
  <si>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</si>
  <si>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</si>
  <si>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</si>
  <si>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</si>
  <si>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</si>
  <si>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</si>
  <si>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</si>
  <si>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</si>
  <si>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</si>
  <si>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</si>
  <si>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</si>
  <si>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</si>
  <si>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</si>
  <si>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</si>
  <si>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</si>
  <si>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</si>
  <si>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</si>
  <si>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</si>
  <si>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</si>
  <si>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</si>
  <si>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</si>
  <si>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</si>
  <si>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</si>
  <si>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</si>
  <si>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</si>
  <si>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</si>
  <si>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</si>
  <si>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</si>
  <si>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</si>
  <si>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</si>
  <si>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</si>
  <si>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</si>
  <si>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</si>
  <si>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</si>
  <si>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</si>
  <si>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</si>
  <si>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</si>
  <si>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</si>
  <si>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</si>
  <si>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</si>
  <si>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</si>
  <si>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</si>
  <si>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</si>
  <si>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</si>
  <si>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</si>
  <si>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</si>
  <si>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</si>
  <si>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</si>
  <si>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</si>
  <si>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</si>
  <si>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</si>
  <si>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</si>
  <si>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</si>
  <si>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</si>
  <si>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</si>
  <si>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</si>
  <si>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</si>
  <si>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</si>
  <si>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</si>
  <si>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</si>
  <si>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</si>
  <si>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</si>
  <si>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</si>
  <si>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</si>
  <si>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</si>
  <si>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</si>
  <si>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</si>
  <si>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</si>
  <si>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</si>
  <si>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</si>
  <si>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</si>
  <si>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</si>
  <si>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2561</t>
  </si>
  <si>
    <r>
      <t xml:space="preserve">หน่วย : </t>
    </r>
    <r>
      <rPr>
        <sz val="9"/>
        <color theme="1"/>
        <rFont val="Calibri"/>
        <family val="2"/>
      </rPr>
      <t>จำนวนสถานพยาบาล, จำนวนเตียง</t>
    </r>
  </si>
  <si>
    <r>
      <t>ที่มา :</t>
    </r>
    <r>
      <rPr>
        <sz val="9"/>
        <color theme="1"/>
        <rFont val="Calibri"/>
        <family val="2"/>
      </rPr>
      <t xml:space="preserve"> สำนักงานปลัดกระทรวง กระทรวงสาธารณสุข 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</si>
  <si>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</si>
  <si>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</si>
  <si>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</si>
  <si>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</si>
  <si>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</si>
  <si>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</si>
  <si>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</si>
  <si>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สำนักงานปลัดกระทรวง กระทรวงสาธารณสุข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</si>
  <si>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</si>
  <si>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</si>
  <si>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</si>
  <si>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</si>
  <si>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</si>
  <si>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</si>
  <si>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</si>
  <si>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</si>
  <si>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</si>
  <si>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</si>
  <si>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</si>
  <si>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</si>
  <si>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</si>
  <si>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</si>
  <si>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</si>
  <si>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จำนวนสถานพยาบาลที่มีเตียงรับผู้ป่วยไว้ค้างคืน และจำนวนเตียง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</si>
  <si>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</si>
  <si>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</si>
  <si>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จำนวนสถานพยาบาลที่มีเตียงรับผู้ป่วยไว้ค้างคืน และจำนวนเตียง จำแนกเป็นรายภาคและจังหวัด พ.ศ. 2560 - 2564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</si>
</sst>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</font>
    <font>
      <sz val="10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name val="Calibri"/>
      <family val="2"/>
    </font>
    <font>
      <b/>
      <sz val="16"/>
      <name val="TH SarabunPSK"/>
      <family val="2"/>
      <charset val="222"/>
    </font>
    <font>
      <sz val="11"/>
      <name val="Calibri"/>
      <family val="2"/>
      <charset val="222"/>
    </font>
    <font>
      <sz val="16"/>
      <name val="TH SarabunPSK"/>
      <family val="2"/>
      <charset val="222"/>
    </font>
    <font>
      <u/>
      <sz val="11"/>
      <color theme="10"/>
      <name val="Calibri"/>
      <family val="2"/>
    </font>
    <font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59595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wrapText="1"/>
    </xf>
    <xf numFmtId="0" fontId="5" fillId="4" borderId="10" xfId="2" applyFont="1" applyFill="1" applyBorder="1" applyAlignment="1">
      <alignment horizontal="center"/>
    </xf>
    <xf numFmtId="0" fontId="6" fillId="0" borderId="0" xfId="2" applyFont="1"/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vertical="center"/>
    </xf>
    <xf numFmtId="0" fontId="7" fillId="0" borderId="12" xfId="2" applyFont="1" applyBorder="1" applyAlignment="1">
      <alignment horizontal="left" vertical="center" wrapText="1"/>
    </xf>
    <xf numFmtId="0" fontId="4" fillId="0" borderId="0" xfId="2" applyFont="1" applyAlignment="1">
      <alignment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12" xfId="2" applyFont="1" applyBorder="1" applyAlignment="1">
      <alignment vertical="top" wrapText="1"/>
    </xf>
    <xf numFmtId="0" fontId="7" fillId="0" borderId="12" xfId="3" applyNumberFormat="1" applyFont="1" applyFill="1" applyBorder="1" applyProtection="1"/>
    <xf numFmtId="0" fontId="7" fillId="0" borderId="12" xfId="2" applyFont="1" applyBorder="1" applyAlignment="1">
      <alignment horizontal="left" vertical="center"/>
    </xf>
    <xf numFmtId="0" fontId="7" fillId="0" borderId="12" xfId="2" applyFont="1" applyBorder="1" applyAlignment="1">
      <alignment vertical="center" wrapText="1"/>
    </xf>
    <xf numFmtId="0" fontId="7" fillId="0" borderId="12" xfId="2" applyFont="1" applyBorder="1"/>
    <xf numFmtId="0" fontId="7" fillId="0" borderId="13" xfId="2" applyFont="1" applyBorder="1" applyAlignment="1">
      <alignment horizontal="center" vertical="center"/>
    </xf>
    <xf numFmtId="0" fontId="7" fillId="0" borderId="13" xfId="2" applyFont="1" applyBorder="1" applyAlignment="1">
      <alignment vertical="center" wrapText="1"/>
    </xf>
    <xf numFmtId="0" fontId="7" fillId="0" borderId="13" xfId="2" applyFont="1" applyBorder="1"/>
    <xf numFmtId="0" fontId="4" fillId="0" borderId="0" xfId="2" applyFont="1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</cellXfs>
  <cellStyles count="5">
    <cellStyle name="Comma 2" xfId="1"/>
    <cellStyle name="Hyperlink 2" xfId="3"/>
    <cellStyle name="Normal" xfId="0" builtinId="0"/>
    <cellStyle name="Normal 2 2" xfId="2"/>
    <cellStyle name="ปกติ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showGridLines="0" tabSelected="1" workbookViewId="0"/>
  </sheetViews>
  <sheetFormatPr defaultColWidth="9.140625" defaultRowHeight="12"/>
  <cols>
    <col min="1" max="1" width="19.85546875" style="3" customWidth="1"/>
    <col min="2" max="2" width="19" style="3" customWidth="1"/>
    <col min="3" max="10" width="11.42578125" style="3" customWidth="1"/>
    <col min="11" max="16384" width="9.140625" style="3"/>
  </cols>
  <sheetData>
    <row r="1" spans="1:12" ht="15" customHeight="1">
      <c r="A1" s="1" t="s">
        <v>117</v>
      </c>
      <c r="B1" s="2"/>
      <c r="C1" s="2"/>
      <c r="D1" s="2"/>
      <c r="E1" s="2"/>
      <c r="G1" s="2"/>
      <c r="I1" s="2"/>
    </row>
    <row r="2" spans="1:12" ht="15" customHeight="1">
      <c r="A2" s="1" t="s">
        <v>89</v>
      </c>
      <c r="B2" s="2"/>
      <c r="C2" s="2"/>
      <c r="D2" s="2"/>
      <c r="E2" s="2"/>
      <c r="G2" s="2"/>
      <c r="I2" s="2"/>
    </row>
    <row r="3" spans="1:12">
      <c r="A3" s="35" t="s">
        <v>2</v>
      </c>
      <c r="B3" s="37" t="s">
        <v>3</v>
      </c>
      <c r="C3" s="32" t="s">
        <v>1</v>
      </c>
      <c r="D3" s="33"/>
      <c r="E3" s="32" t="s">
        <v>88</v>
      </c>
      <c r="F3" s="33"/>
      <c r="G3" s="32">
        <v>2562</v>
      </c>
      <c r="H3" s="33"/>
      <c r="I3" s="32">
        <v>2563</v>
      </c>
      <c r="J3" s="33"/>
      <c r="K3" s="32">
        <v>2564</v>
      </c>
      <c r="L3" s="33"/>
    </row>
    <row r="4" spans="1:12">
      <c r="A4" s="36"/>
      <c r="B4" s="38"/>
      <c r="C4" s="4" t="s">
        <v>4</v>
      </c>
      <c r="D4" s="5" t="s">
        <v>5</v>
      </c>
      <c r="E4" s="4" t="s">
        <v>4</v>
      </c>
      <c r="F4" s="5" t="s">
        <v>5</v>
      </c>
      <c r="G4" s="4" t="s">
        <v>4</v>
      </c>
      <c r="H4" s="5" t="s">
        <v>5</v>
      </c>
      <c r="I4" s="4" t="s">
        <v>4</v>
      </c>
      <c r="J4" s="5" t="s">
        <v>5</v>
      </c>
      <c r="K4" s="31" t="s">
        <v>4</v>
      </c>
      <c r="L4" s="5" t="s">
        <v>5</v>
      </c>
    </row>
    <row r="5" spans="1:12">
      <c r="A5" s="6" t="s">
        <v>6</v>
      </c>
      <c r="B5" s="7" t="s">
        <v>6</v>
      </c>
      <c r="C5" s="8">
        <v>1354</v>
      </c>
      <c r="D5" s="8">
        <v>150094</v>
      </c>
      <c r="E5" s="9">
        <f>SUM(E7,E33,E51,E72,E6)</f>
        <v>1305</v>
      </c>
      <c r="F5" s="9">
        <f>SUM(F7,F33,F51,F72,F6)</f>
        <v>149641</v>
      </c>
      <c r="G5" s="9">
        <v>1370</v>
      </c>
      <c r="H5" s="9">
        <v>158026</v>
      </c>
      <c r="I5" s="9">
        <v>1356</v>
      </c>
      <c r="J5" s="9">
        <v>166314</v>
      </c>
      <c r="K5" s="9">
        <v>1344</v>
      </c>
      <c r="L5" s="9">
        <v>160440</v>
      </c>
    </row>
    <row r="6" spans="1:12">
      <c r="A6" s="6" t="s">
        <v>7</v>
      </c>
      <c r="B6" s="6" t="s">
        <v>7</v>
      </c>
      <c r="C6" s="8">
        <v>128</v>
      </c>
      <c r="D6" s="8">
        <v>27212</v>
      </c>
      <c r="E6" s="10">
        <v>119</v>
      </c>
      <c r="F6" s="10">
        <v>28275</v>
      </c>
      <c r="G6" s="10">
        <v>129</v>
      </c>
      <c r="H6" s="10">
        <v>29504</v>
      </c>
      <c r="I6" s="10">
        <v>132</v>
      </c>
      <c r="J6" s="10">
        <v>30135</v>
      </c>
      <c r="K6" s="10">
        <v>135</v>
      </c>
      <c r="L6" s="10">
        <v>28879</v>
      </c>
    </row>
    <row r="7" spans="1:12">
      <c r="A7" s="39" t="s">
        <v>8</v>
      </c>
      <c r="B7" s="7" t="s">
        <v>8</v>
      </c>
      <c r="C7" s="8">
        <v>361</v>
      </c>
      <c r="D7" s="8">
        <v>41144</v>
      </c>
      <c r="E7" s="10">
        <f>SUM(E8:E32)</f>
        <v>336</v>
      </c>
      <c r="F7" s="10">
        <f>SUM(F8:F32)</f>
        <v>39108</v>
      </c>
      <c r="G7" s="10">
        <v>363</v>
      </c>
      <c r="H7" s="10">
        <v>42712</v>
      </c>
      <c r="I7" s="10">
        <v>361</v>
      </c>
      <c r="J7" s="10">
        <v>44252</v>
      </c>
      <c r="K7" s="10">
        <v>355</v>
      </c>
      <c r="L7" s="10">
        <v>42278</v>
      </c>
    </row>
    <row r="8" spans="1:12">
      <c r="A8" s="40"/>
      <c r="B8" s="6" t="s">
        <v>9</v>
      </c>
      <c r="C8" s="8">
        <v>30</v>
      </c>
      <c r="D8" s="8">
        <v>3126</v>
      </c>
      <c r="E8" s="10">
        <v>8</v>
      </c>
      <c r="F8" s="10">
        <v>640</v>
      </c>
      <c r="G8" s="10">
        <v>33</v>
      </c>
      <c r="H8" s="10">
        <v>3491</v>
      </c>
      <c r="I8" s="10">
        <v>33</v>
      </c>
      <c r="J8" s="10">
        <v>3573</v>
      </c>
      <c r="K8" s="10">
        <v>31</v>
      </c>
      <c r="L8" s="10">
        <v>3321</v>
      </c>
    </row>
    <row r="9" spans="1:12">
      <c r="A9" s="40"/>
      <c r="B9" s="6" t="s">
        <v>10</v>
      </c>
      <c r="C9" s="8">
        <v>17</v>
      </c>
      <c r="D9" s="8">
        <v>3098</v>
      </c>
      <c r="E9" s="10">
        <v>8</v>
      </c>
      <c r="F9" s="10">
        <v>912</v>
      </c>
      <c r="G9" s="10">
        <v>21</v>
      </c>
      <c r="H9" s="10">
        <v>3791</v>
      </c>
      <c r="I9" s="10">
        <v>21</v>
      </c>
      <c r="J9" s="10">
        <v>3850</v>
      </c>
      <c r="K9" s="10">
        <v>18</v>
      </c>
      <c r="L9" s="10">
        <v>2516</v>
      </c>
    </row>
    <row r="10" spans="1:12">
      <c r="A10" s="40"/>
      <c r="B10" s="6" t="s">
        <v>11</v>
      </c>
      <c r="C10" s="8">
        <v>20</v>
      </c>
      <c r="D10" s="8">
        <v>2975</v>
      </c>
      <c r="E10" s="10">
        <v>14</v>
      </c>
      <c r="F10" s="10">
        <v>2879</v>
      </c>
      <c r="G10" s="10">
        <v>19</v>
      </c>
      <c r="H10" s="10">
        <v>3102</v>
      </c>
      <c r="I10" s="10">
        <v>19</v>
      </c>
      <c r="J10" s="10">
        <v>3041</v>
      </c>
      <c r="K10" s="10">
        <v>20</v>
      </c>
      <c r="L10" s="10">
        <v>2683</v>
      </c>
    </row>
    <row r="11" spans="1:12">
      <c r="A11" s="40"/>
      <c r="B11" s="6" t="s">
        <v>12</v>
      </c>
      <c r="C11" s="8">
        <v>20</v>
      </c>
      <c r="D11" s="8">
        <v>1565</v>
      </c>
      <c r="E11" s="10">
        <v>21</v>
      </c>
      <c r="F11" s="10">
        <v>3012</v>
      </c>
      <c r="G11" s="10">
        <v>21</v>
      </c>
      <c r="H11" s="10">
        <v>1609</v>
      </c>
      <c r="I11" s="10">
        <v>21</v>
      </c>
      <c r="J11" s="10">
        <v>1728</v>
      </c>
      <c r="K11" s="10">
        <v>21</v>
      </c>
      <c r="L11" s="10">
        <v>1806</v>
      </c>
    </row>
    <row r="12" spans="1:12">
      <c r="A12" s="40"/>
      <c r="B12" s="6" t="s">
        <v>13</v>
      </c>
      <c r="C12" s="8">
        <v>8</v>
      </c>
      <c r="D12" s="8">
        <v>675</v>
      </c>
      <c r="E12" s="10">
        <v>7</v>
      </c>
      <c r="F12" s="10">
        <v>651</v>
      </c>
      <c r="G12" s="10">
        <v>12</v>
      </c>
      <c r="H12" s="10">
        <v>1115</v>
      </c>
      <c r="I12" s="10">
        <v>8</v>
      </c>
      <c r="J12" s="10">
        <v>716</v>
      </c>
      <c r="K12" s="10">
        <v>8</v>
      </c>
      <c r="L12" s="10">
        <v>730</v>
      </c>
    </row>
    <row r="13" spans="1:12">
      <c r="A13" s="40"/>
      <c r="B13" s="6" t="s">
        <v>14</v>
      </c>
      <c r="C13" s="8">
        <v>16</v>
      </c>
      <c r="D13" s="8">
        <v>1905</v>
      </c>
      <c r="E13" s="10">
        <v>14</v>
      </c>
      <c r="F13" s="10">
        <v>1860</v>
      </c>
      <c r="G13" s="10">
        <v>13</v>
      </c>
      <c r="H13" s="10">
        <v>1566</v>
      </c>
      <c r="I13" s="10">
        <v>16</v>
      </c>
      <c r="J13" s="10">
        <v>1926</v>
      </c>
      <c r="K13" s="10">
        <v>15</v>
      </c>
      <c r="L13" s="10">
        <v>1804</v>
      </c>
    </row>
    <row r="14" spans="1:12">
      <c r="A14" s="40"/>
      <c r="B14" s="6" t="s">
        <v>15</v>
      </c>
      <c r="C14" s="8">
        <v>7</v>
      </c>
      <c r="D14" s="8">
        <v>646</v>
      </c>
      <c r="E14" s="10">
        <v>15</v>
      </c>
      <c r="F14" s="10">
        <v>1504</v>
      </c>
      <c r="G14" s="10">
        <v>10</v>
      </c>
      <c r="H14" s="10">
        <v>949</v>
      </c>
      <c r="I14" s="10">
        <v>7</v>
      </c>
      <c r="J14" s="10">
        <v>616</v>
      </c>
      <c r="K14" s="10">
        <v>7</v>
      </c>
      <c r="L14" s="10">
        <v>616</v>
      </c>
    </row>
    <row r="15" spans="1:12">
      <c r="A15" s="40"/>
      <c r="B15" s="6" t="s">
        <v>16</v>
      </c>
      <c r="C15" s="8">
        <v>9</v>
      </c>
      <c r="D15" s="8">
        <v>648</v>
      </c>
      <c r="E15" s="10">
        <v>15</v>
      </c>
      <c r="F15" s="10">
        <v>991</v>
      </c>
      <c r="G15" s="10">
        <v>9</v>
      </c>
      <c r="H15" s="10">
        <v>627</v>
      </c>
      <c r="I15" s="10">
        <v>8</v>
      </c>
      <c r="J15" s="10">
        <v>597</v>
      </c>
      <c r="K15" s="10">
        <v>9</v>
      </c>
      <c r="L15" s="10">
        <v>602</v>
      </c>
    </row>
    <row r="16" spans="1:12">
      <c r="A16" s="40"/>
      <c r="B16" s="6" t="s">
        <v>17</v>
      </c>
      <c r="C16" s="8">
        <v>18</v>
      </c>
      <c r="D16" s="8">
        <v>1824</v>
      </c>
      <c r="E16" s="10">
        <v>20</v>
      </c>
      <c r="F16" s="10">
        <v>1566</v>
      </c>
      <c r="G16" s="10">
        <v>14</v>
      </c>
      <c r="H16" s="10">
        <v>1430</v>
      </c>
      <c r="I16" s="10">
        <v>18</v>
      </c>
      <c r="J16" s="10">
        <v>1920</v>
      </c>
      <c r="K16" s="10">
        <v>17</v>
      </c>
      <c r="L16" s="10">
        <v>1836</v>
      </c>
    </row>
    <row r="17" spans="1:12">
      <c r="A17" s="40"/>
      <c r="B17" s="6" t="s">
        <v>18</v>
      </c>
      <c r="C17" s="8">
        <v>31</v>
      </c>
      <c r="D17" s="8">
        <v>4531</v>
      </c>
      <c r="E17" s="10">
        <v>14</v>
      </c>
      <c r="F17" s="10">
        <v>1561</v>
      </c>
      <c r="G17" s="10">
        <v>30</v>
      </c>
      <c r="H17" s="10">
        <v>4663</v>
      </c>
      <c r="I17" s="10">
        <v>30</v>
      </c>
      <c r="J17" s="10">
        <v>4656</v>
      </c>
      <c r="K17" s="10">
        <v>30</v>
      </c>
      <c r="L17" s="10">
        <v>4668</v>
      </c>
    </row>
    <row r="18" spans="1:12">
      <c r="A18" s="40"/>
      <c r="B18" s="6" t="s">
        <v>19</v>
      </c>
      <c r="C18" s="8">
        <v>14</v>
      </c>
      <c r="D18" s="8">
        <v>1521</v>
      </c>
      <c r="E18" s="10">
        <v>12</v>
      </c>
      <c r="F18" s="10">
        <v>1037</v>
      </c>
      <c r="G18" s="10">
        <v>26</v>
      </c>
      <c r="H18" s="10">
        <v>3735</v>
      </c>
      <c r="I18" s="10">
        <v>14</v>
      </c>
      <c r="J18" s="10">
        <v>1680</v>
      </c>
      <c r="K18" s="10">
        <v>14</v>
      </c>
      <c r="L18" s="10">
        <v>1744</v>
      </c>
    </row>
    <row r="19" spans="1:12">
      <c r="A19" s="40"/>
      <c r="B19" s="6" t="s">
        <v>20</v>
      </c>
      <c r="C19" s="8">
        <v>14</v>
      </c>
      <c r="D19" s="8">
        <v>1423</v>
      </c>
      <c r="E19" s="10">
        <v>8</v>
      </c>
      <c r="F19" s="10">
        <v>909</v>
      </c>
      <c r="G19" s="10">
        <v>14</v>
      </c>
      <c r="H19" s="10">
        <v>1423</v>
      </c>
      <c r="I19" s="10">
        <v>14</v>
      </c>
      <c r="J19" s="10">
        <v>1479</v>
      </c>
      <c r="K19" s="10">
        <v>14</v>
      </c>
      <c r="L19" s="10">
        <v>1431</v>
      </c>
    </row>
    <row r="20" spans="1:12">
      <c r="A20" s="40"/>
      <c r="B20" s="6" t="s">
        <v>21</v>
      </c>
      <c r="C20" s="8">
        <v>8</v>
      </c>
      <c r="D20" s="8">
        <v>605</v>
      </c>
      <c r="E20" s="10">
        <v>32</v>
      </c>
      <c r="F20" s="10">
        <v>3326</v>
      </c>
      <c r="G20" s="10">
        <v>8</v>
      </c>
      <c r="H20" s="10">
        <v>639</v>
      </c>
      <c r="I20" s="10">
        <v>8</v>
      </c>
      <c r="J20" s="10">
        <v>635</v>
      </c>
      <c r="K20" s="10">
        <v>9</v>
      </c>
      <c r="L20" s="10">
        <v>640</v>
      </c>
    </row>
    <row r="21" spans="1:12">
      <c r="A21" s="40"/>
      <c r="B21" s="6" t="s">
        <v>22</v>
      </c>
      <c r="C21" s="8">
        <v>13</v>
      </c>
      <c r="D21" s="8">
        <v>1422</v>
      </c>
      <c r="E21" s="10">
        <v>14</v>
      </c>
      <c r="F21" s="10">
        <v>1423</v>
      </c>
      <c r="G21" s="10">
        <v>14</v>
      </c>
      <c r="H21" s="10">
        <v>1455</v>
      </c>
      <c r="I21" s="10">
        <v>14</v>
      </c>
      <c r="J21" s="10">
        <v>1570</v>
      </c>
      <c r="K21" s="10">
        <v>14</v>
      </c>
      <c r="L21" s="10">
        <v>1550</v>
      </c>
    </row>
    <row r="22" spans="1:12">
      <c r="A22" s="40"/>
      <c r="B22" s="6" t="s">
        <v>23</v>
      </c>
      <c r="C22" s="8">
        <v>10</v>
      </c>
      <c r="D22" s="8">
        <v>957</v>
      </c>
      <c r="E22" s="10">
        <v>13</v>
      </c>
      <c r="F22" s="10">
        <v>1407</v>
      </c>
      <c r="G22" s="10">
        <v>8</v>
      </c>
      <c r="H22" s="10">
        <v>909</v>
      </c>
      <c r="I22" s="10">
        <v>8</v>
      </c>
      <c r="J22" s="10">
        <v>989</v>
      </c>
      <c r="K22" s="10">
        <v>8</v>
      </c>
      <c r="L22" s="10">
        <v>986</v>
      </c>
    </row>
    <row r="23" spans="1:12">
      <c r="A23" s="40"/>
      <c r="B23" s="6" t="s">
        <v>24</v>
      </c>
      <c r="C23" s="8">
        <v>7</v>
      </c>
      <c r="D23" s="8">
        <v>901</v>
      </c>
      <c r="E23" s="10">
        <v>8</v>
      </c>
      <c r="F23" s="10">
        <v>683</v>
      </c>
      <c r="G23" s="10">
        <v>7</v>
      </c>
      <c r="H23" s="10">
        <v>901</v>
      </c>
      <c r="I23" s="10">
        <v>7</v>
      </c>
      <c r="J23" s="10">
        <v>898</v>
      </c>
      <c r="K23" s="10">
        <v>7</v>
      </c>
      <c r="L23" s="10">
        <v>918</v>
      </c>
    </row>
    <row r="24" spans="1:12">
      <c r="A24" s="40"/>
      <c r="B24" s="6" t="s">
        <v>25</v>
      </c>
      <c r="C24" s="8">
        <v>11</v>
      </c>
      <c r="D24" s="8">
        <v>994</v>
      </c>
      <c r="E24" s="10">
        <v>18</v>
      </c>
      <c r="F24" s="10">
        <v>3100</v>
      </c>
      <c r="G24" s="10">
        <v>13</v>
      </c>
      <c r="H24" s="10">
        <v>1458</v>
      </c>
      <c r="I24" s="10">
        <v>11</v>
      </c>
      <c r="J24" s="10">
        <v>1106</v>
      </c>
      <c r="K24" s="10">
        <v>10</v>
      </c>
      <c r="L24" s="10">
        <v>1139</v>
      </c>
    </row>
    <row r="25" spans="1:12">
      <c r="A25" s="40"/>
      <c r="B25" s="6" t="s">
        <v>26</v>
      </c>
      <c r="C25" s="8">
        <v>18</v>
      </c>
      <c r="D25" s="8">
        <v>2523</v>
      </c>
      <c r="E25" s="10">
        <v>10</v>
      </c>
      <c r="F25" s="10">
        <v>1145</v>
      </c>
      <c r="G25" s="10">
        <v>13</v>
      </c>
      <c r="H25" s="10">
        <v>2230</v>
      </c>
      <c r="I25" s="10">
        <v>16</v>
      </c>
      <c r="J25" s="10">
        <v>2544</v>
      </c>
      <c r="K25" s="10">
        <v>15</v>
      </c>
      <c r="L25" s="10">
        <v>2436</v>
      </c>
    </row>
    <row r="26" spans="1:12">
      <c r="A26" s="40"/>
      <c r="B26" s="6" t="s">
        <v>27</v>
      </c>
      <c r="C26" s="8">
        <v>20</v>
      </c>
      <c r="D26" s="8">
        <v>1417</v>
      </c>
      <c r="E26" s="10">
        <v>17</v>
      </c>
      <c r="F26" s="10">
        <v>1339</v>
      </c>
      <c r="G26" s="10">
        <v>20</v>
      </c>
      <c r="H26" s="10">
        <v>1461</v>
      </c>
      <c r="I26" s="10">
        <v>20</v>
      </c>
      <c r="J26" s="10">
        <v>1818</v>
      </c>
      <c r="K26" s="10">
        <v>21</v>
      </c>
      <c r="L26" s="10">
        <v>1830</v>
      </c>
    </row>
    <row r="27" spans="1:12">
      <c r="A27" s="40"/>
      <c r="B27" s="6" t="s">
        <v>28</v>
      </c>
      <c r="C27" s="8">
        <v>15</v>
      </c>
      <c r="D27" s="8">
        <v>1830</v>
      </c>
      <c r="E27" s="10">
        <v>10</v>
      </c>
      <c r="F27" s="10">
        <v>863</v>
      </c>
      <c r="G27" s="10">
        <v>15</v>
      </c>
      <c r="H27" s="10">
        <v>1699</v>
      </c>
      <c r="I27" s="10">
        <v>14</v>
      </c>
      <c r="J27" s="10">
        <v>1974</v>
      </c>
      <c r="K27" s="10">
        <v>14</v>
      </c>
      <c r="L27" s="10">
        <v>1968</v>
      </c>
    </row>
    <row r="28" spans="1:12">
      <c r="A28" s="40"/>
      <c r="B28" s="6" t="s">
        <v>29</v>
      </c>
      <c r="C28" s="8">
        <v>16</v>
      </c>
      <c r="D28" s="8">
        <v>2113</v>
      </c>
      <c r="E28" s="10">
        <v>16</v>
      </c>
      <c r="F28" s="10">
        <v>2169</v>
      </c>
      <c r="G28" s="10">
        <v>16</v>
      </c>
      <c r="H28" s="10">
        <v>1933</v>
      </c>
      <c r="I28" s="10">
        <v>16</v>
      </c>
      <c r="J28" s="10">
        <v>2170</v>
      </c>
      <c r="K28" s="10">
        <v>15</v>
      </c>
      <c r="L28" s="10">
        <v>2070</v>
      </c>
    </row>
    <row r="29" spans="1:12">
      <c r="A29" s="40"/>
      <c r="B29" s="6" t="s">
        <v>30</v>
      </c>
      <c r="C29" s="8">
        <v>11</v>
      </c>
      <c r="D29" s="8">
        <v>1910</v>
      </c>
      <c r="E29" s="10">
        <v>16</v>
      </c>
      <c r="F29" s="10">
        <v>1790</v>
      </c>
      <c r="G29" s="10">
        <v>8</v>
      </c>
      <c r="H29" s="10">
        <v>1361</v>
      </c>
      <c r="I29" s="10">
        <v>11</v>
      </c>
      <c r="J29" s="10">
        <v>2243</v>
      </c>
      <c r="K29" s="10">
        <v>11</v>
      </c>
      <c r="L29" s="10">
        <v>2338</v>
      </c>
    </row>
    <row r="30" spans="1:12">
      <c r="A30" s="40"/>
      <c r="B30" s="6" t="s">
        <v>31</v>
      </c>
      <c r="C30" s="8">
        <v>3</v>
      </c>
      <c r="D30" s="8">
        <v>425</v>
      </c>
      <c r="E30" s="10">
        <v>9</v>
      </c>
      <c r="F30" s="10">
        <v>1639</v>
      </c>
      <c r="G30" s="10">
        <v>12</v>
      </c>
      <c r="H30" s="10">
        <v>1764</v>
      </c>
      <c r="I30" s="10">
        <v>4</v>
      </c>
      <c r="J30" s="10">
        <v>421</v>
      </c>
      <c r="K30" s="10">
        <v>4</v>
      </c>
      <c r="L30" s="10">
        <v>427</v>
      </c>
    </row>
    <row r="31" spans="1:12">
      <c r="A31" s="40"/>
      <c r="B31" s="6" t="s">
        <v>32</v>
      </c>
      <c r="C31" s="8">
        <v>12</v>
      </c>
      <c r="D31" s="8">
        <v>973</v>
      </c>
      <c r="E31" s="10">
        <v>4</v>
      </c>
      <c r="F31" s="10">
        <v>459</v>
      </c>
      <c r="G31" s="10">
        <v>12</v>
      </c>
      <c r="H31" s="10">
        <v>955</v>
      </c>
      <c r="I31" s="10">
        <v>11</v>
      </c>
      <c r="J31" s="10">
        <v>960</v>
      </c>
      <c r="K31" s="10">
        <v>11</v>
      </c>
      <c r="L31" s="10">
        <v>959</v>
      </c>
    </row>
    <row r="32" spans="1:12">
      <c r="A32" s="40"/>
      <c r="B32" s="6" t="s">
        <v>33</v>
      </c>
      <c r="C32" s="8">
        <v>13</v>
      </c>
      <c r="D32" s="8">
        <v>1137</v>
      </c>
      <c r="E32" s="10">
        <v>13</v>
      </c>
      <c r="F32" s="10">
        <v>2243</v>
      </c>
      <c r="G32" s="10">
        <v>12</v>
      </c>
      <c r="H32" s="10">
        <v>1242</v>
      </c>
      <c r="I32" s="10">
        <v>12</v>
      </c>
      <c r="J32" s="10">
        <v>1142</v>
      </c>
      <c r="K32" s="10">
        <v>12</v>
      </c>
      <c r="L32" s="10">
        <v>1260</v>
      </c>
    </row>
    <row r="33" spans="1:12">
      <c r="A33" s="39" t="s">
        <v>34</v>
      </c>
      <c r="B33" s="7" t="s">
        <v>34</v>
      </c>
      <c r="C33" s="8">
        <v>264</v>
      </c>
      <c r="D33" s="8">
        <v>26145</v>
      </c>
      <c r="E33" s="10">
        <f>SUM(E34:E50)</f>
        <v>261</v>
      </c>
      <c r="F33" s="10">
        <f>SUM(F34:F50)</f>
        <v>25431</v>
      </c>
      <c r="G33" s="10">
        <v>270</v>
      </c>
      <c r="H33" s="10">
        <v>26875</v>
      </c>
      <c r="I33" s="10">
        <v>264</v>
      </c>
      <c r="J33" s="10">
        <v>27363</v>
      </c>
      <c r="K33" s="10">
        <v>263</v>
      </c>
      <c r="L33" s="10">
        <v>26494</v>
      </c>
    </row>
    <row r="34" spans="1:12">
      <c r="A34" s="40"/>
      <c r="B34" s="6" t="s">
        <v>35</v>
      </c>
      <c r="C34" s="8">
        <v>47</v>
      </c>
      <c r="D34" s="8">
        <v>6096</v>
      </c>
      <c r="E34" s="10">
        <v>10</v>
      </c>
      <c r="F34" s="10">
        <v>901</v>
      </c>
      <c r="G34" s="10">
        <v>48</v>
      </c>
      <c r="H34" s="10">
        <v>6206</v>
      </c>
      <c r="I34" s="10">
        <v>48</v>
      </c>
      <c r="J34" s="10">
        <v>6383</v>
      </c>
      <c r="K34" s="10">
        <v>42</v>
      </c>
      <c r="L34" s="10">
        <v>5595</v>
      </c>
    </row>
    <row r="35" spans="1:12">
      <c r="A35" s="40"/>
      <c r="B35" s="6" t="s">
        <v>36</v>
      </c>
      <c r="C35" s="8">
        <v>10</v>
      </c>
      <c r="D35" s="8">
        <v>820</v>
      </c>
      <c r="E35" s="10">
        <v>11</v>
      </c>
      <c r="F35" s="10">
        <v>850</v>
      </c>
      <c r="G35" s="10">
        <v>27</v>
      </c>
      <c r="H35" s="10">
        <v>3470</v>
      </c>
      <c r="I35" s="10">
        <v>10</v>
      </c>
      <c r="J35" s="10">
        <v>819</v>
      </c>
      <c r="K35" s="10">
        <v>11</v>
      </c>
      <c r="L35" s="10">
        <v>962</v>
      </c>
    </row>
    <row r="36" spans="1:12">
      <c r="A36" s="40"/>
      <c r="B36" s="6" t="s">
        <v>37</v>
      </c>
      <c r="C36" s="8">
        <v>17</v>
      </c>
      <c r="D36" s="8">
        <v>1589</v>
      </c>
      <c r="E36" s="10">
        <v>17</v>
      </c>
      <c r="F36" s="10">
        <v>1587</v>
      </c>
      <c r="G36" s="10">
        <v>17</v>
      </c>
      <c r="H36" s="10">
        <v>1523</v>
      </c>
      <c r="I36" s="10">
        <v>18</v>
      </c>
      <c r="J36" s="10">
        <v>1552</v>
      </c>
      <c r="K36" s="10">
        <v>16</v>
      </c>
      <c r="L36" s="10">
        <v>1463</v>
      </c>
    </row>
    <row r="37" spans="1:12">
      <c r="A37" s="40"/>
      <c r="B37" s="6" t="s">
        <v>38</v>
      </c>
      <c r="C37" s="8">
        <v>10</v>
      </c>
      <c r="D37" s="8">
        <v>937</v>
      </c>
      <c r="E37" s="10">
        <v>10</v>
      </c>
      <c r="F37" s="10">
        <v>937</v>
      </c>
      <c r="G37" s="10">
        <v>12</v>
      </c>
      <c r="H37" s="10">
        <v>1117</v>
      </c>
      <c r="I37" s="10">
        <v>10</v>
      </c>
      <c r="J37" s="10">
        <v>976</v>
      </c>
      <c r="K37" s="10">
        <v>10</v>
      </c>
      <c r="L37" s="10">
        <v>988</v>
      </c>
    </row>
    <row r="38" spans="1:12">
      <c r="A38" s="40"/>
      <c r="B38" s="6" t="s">
        <v>39</v>
      </c>
      <c r="C38" s="8">
        <v>10</v>
      </c>
      <c r="D38" s="8">
        <v>884</v>
      </c>
      <c r="E38" s="10">
        <v>8</v>
      </c>
      <c r="F38" s="10">
        <v>872</v>
      </c>
      <c r="G38" s="10">
        <v>10</v>
      </c>
      <c r="H38" s="10">
        <v>896</v>
      </c>
      <c r="I38" s="10">
        <v>10</v>
      </c>
      <c r="J38" s="10">
        <v>904</v>
      </c>
      <c r="K38" s="10">
        <v>10</v>
      </c>
      <c r="L38" s="10">
        <v>910</v>
      </c>
    </row>
    <row r="39" spans="1:12">
      <c r="A39" s="40"/>
      <c r="B39" s="6" t="s">
        <v>40</v>
      </c>
      <c r="C39" s="8">
        <v>16</v>
      </c>
      <c r="D39" s="8">
        <v>1051</v>
      </c>
      <c r="E39" s="10">
        <v>50</v>
      </c>
      <c r="F39" s="10">
        <v>6273</v>
      </c>
      <c r="G39" s="10">
        <v>16</v>
      </c>
      <c r="H39" s="10">
        <v>1059</v>
      </c>
      <c r="I39" s="10">
        <v>15</v>
      </c>
      <c r="J39" s="10">
        <v>1094</v>
      </c>
      <c r="K39" s="10">
        <v>16</v>
      </c>
      <c r="L39" s="10">
        <v>1037</v>
      </c>
    </row>
    <row r="40" spans="1:12">
      <c r="A40" s="40"/>
      <c r="B40" s="6" t="s">
        <v>41</v>
      </c>
      <c r="C40" s="8">
        <v>9</v>
      </c>
      <c r="D40" s="8">
        <v>980</v>
      </c>
      <c r="E40" s="10">
        <v>16</v>
      </c>
      <c r="F40" s="10">
        <v>1059</v>
      </c>
      <c r="G40" s="10">
        <v>9</v>
      </c>
      <c r="H40" s="10">
        <v>972</v>
      </c>
      <c r="I40" s="10">
        <v>9</v>
      </c>
      <c r="J40" s="10">
        <v>978</v>
      </c>
      <c r="K40" s="10">
        <v>11</v>
      </c>
      <c r="L40" s="10">
        <v>990</v>
      </c>
    </row>
    <row r="41" spans="1:12">
      <c r="A41" s="40"/>
      <c r="B41" s="6" t="s">
        <v>42</v>
      </c>
      <c r="C41" s="8">
        <v>20</v>
      </c>
      <c r="D41" s="8">
        <v>2077</v>
      </c>
      <c r="E41" s="10">
        <v>21</v>
      </c>
      <c r="F41" s="10">
        <v>1929</v>
      </c>
      <c r="G41" s="10">
        <v>25</v>
      </c>
      <c r="H41" s="10">
        <v>2737</v>
      </c>
      <c r="I41" s="10">
        <v>23</v>
      </c>
      <c r="J41" s="10">
        <v>2741</v>
      </c>
      <c r="K41" s="10">
        <v>24</v>
      </c>
      <c r="L41" s="10">
        <v>2701</v>
      </c>
    </row>
    <row r="42" spans="1:12">
      <c r="A42" s="40"/>
      <c r="B42" s="6" t="s">
        <v>43</v>
      </c>
      <c r="C42" s="8">
        <v>8</v>
      </c>
      <c r="D42" s="8">
        <v>532</v>
      </c>
      <c r="E42" s="10">
        <v>8</v>
      </c>
      <c r="F42" s="10">
        <v>507</v>
      </c>
      <c r="G42" s="10">
        <v>8</v>
      </c>
      <c r="H42" s="10">
        <v>535</v>
      </c>
      <c r="I42" s="10">
        <v>8</v>
      </c>
      <c r="J42" s="10">
        <v>594</v>
      </c>
      <c r="K42" s="10">
        <v>7</v>
      </c>
      <c r="L42" s="10">
        <v>469</v>
      </c>
    </row>
    <row r="43" spans="1:12">
      <c r="A43" s="40"/>
      <c r="B43" s="6" t="s">
        <v>44</v>
      </c>
      <c r="C43" s="8">
        <v>22</v>
      </c>
      <c r="D43" s="8">
        <v>2083</v>
      </c>
      <c r="E43" s="10">
        <v>16</v>
      </c>
      <c r="F43" s="10">
        <v>1143</v>
      </c>
      <c r="G43" s="10">
        <v>23</v>
      </c>
      <c r="H43" s="10">
        <v>2113</v>
      </c>
      <c r="I43" s="10">
        <v>22</v>
      </c>
      <c r="J43" s="10">
        <v>2083</v>
      </c>
      <c r="K43" s="10">
        <v>22</v>
      </c>
      <c r="L43" s="10">
        <v>2224</v>
      </c>
    </row>
    <row r="44" spans="1:12">
      <c r="A44" s="40"/>
      <c r="B44" s="6" t="s">
        <v>45</v>
      </c>
      <c r="C44" s="8">
        <v>8</v>
      </c>
      <c r="D44" s="8">
        <v>734</v>
      </c>
      <c r="E44" s="10">
        <v>8</v>
      </c>
      <c r="F44" s="10">
        <v>720</v>
      </c>
      <c r="G44" s="10">
        <v>15</v>
      </c>
      <c r="H44" s="10">
        <v>1316</v>
      </c>
      <c r="I44" s="10">
        <v>8</v>
      </c>
      <c r="J44" s="10">
        <v>707</v>
      </c>
      <c r="K44" s="10">
        <v>9</v>
      </c>
      <c r="L44" s="10">
        <v>765</v>
      </c>
    </row>
    <row r="45" spans="1:12">
      <c r="A45" s="40"/>
      <c r="B45" s="6" t="s">
        <v>46</v>
      </c>
      <c r="C45" s="8">
        <v>14</v>
      </c>
      <c r="D45" s="8">
        <v>983</v>
      </c>
      <c r="E45" s="10">
        <v>9</v>
      </c>
      <c r="F45" s="10">
        <v>627</v>
      </c>
      <c r="G45" s="10">
        <v>14</v>
      </c>
      <c r="H45" s="10">
        <v>963</v>
      </c>
      <c r="I45" s="10">
        <v>14</v>
      </c>
      <c r="J45" s="10">
        <v>998</v>
      </c>
      <c r="K45" s="10">
        <v>14</v>
      </c>
      <c r="L45" s="10">
        <v>1036</v>
      </c>
    </row>
    <row r="46" spans="1:12">
      <c r="A46" s="40"/>
      <c r="B46" s="6" t="s">
        <v>47</v>
      </c>
      <c r="C46" s="8">
        <v>12</v>
      </c>
      <c r="D46" s="8">
        <v>1265</v>
      </c>
      <c r="E46" s="10">
        <v>13</v>
      </c>
      <c r="F46" s="10">
        <v>1298</v>
      </c>
      <c r="G46" s="10">
        <v>11</v>
      </c>
      <c r="H46" s="10">
        <v>1206</v>
      </c>
      <c r="I46" s="10">
        <v>12</v>
      </c>
      <c r="J46" s="10">
        <v>1287</v>
      </c>
      <c r="K46" s="10">
        <v>12</v>
      </c>
      <c r="L46" s="10">
        <v>1291</v>
      </c>
    </row>
    <row r="47" spans="1:12">
      <c r="A47" s="40"/>
      <c r="B47" s="6" t="s">
        <v>48</v>
      </c>
      <c r="C47" s="8">
        <v>12</v>
      </c>
      <c r="D47" s="8">
        <v>1109</v>
      </c>
      <c r="E47" s="10">
        <v>12</v>
      </c>
      <c r="F47" s="10">
        <v>1109</v>
      </c>
      <c r="G47" s="10">
        <v>12</v>
      </c>
      <c r="H47" s="10">
        <v>1076</v>
      </c>
      <c r="I47" s="10">
        <v>12</v>
      </c>
      <c r="J47" s="10">
        <v>1171</v>
      </c>
      <c r="K47" s="10">
        <v>12</v>
      </c>
      <c r="L47" s="10">
        <v>1132</v>
      </c>
    </row>
    <row r="48" spans="1:12">
      <c r="A48" s="40"/>
      <c r="B48" s="6" t="s">
        <v>49</v>
      </c>
      <c r="C48" s="8">
        <v>18</v>
      </c>
      <c r="D48" s="8">
        <v>2440</v>
      </c>
      <c r="E48" s="10">
        <v>18</v>
      </c>
      <c r="F48" s="10">
        <v>2483</v>
      </c>
      <c r="G48" s="10">
        <v>17</v>
      </c>
      <c r="H48" s="10">
        <v>2413</v>
      </c>
      <c r="I48" s="10">
        <v>17</v>
      </c>
      <c r="J48" s="10">
        <v>2296</v>
      </c>
      <c r="K48" s="10">
        <v>16</v>
      </c>
      <c r="L48" s="10">
        <v>2231</v>
      </c>
    </row>
    <row r="49" spans="1:12">
      <c r="A49" s="40"/>
      <c r="B49" s="6" t="s">
        <v>50</v>
      </c>
      <c r="C49" s="8">
        <v>16</v>
      </c>
      <c r="D49" s="8">
        <v>1157</v>
      </c>
      <c r="E49" s="10">
        <v>21</v>
      </c>
      <c r="F49" s="10">
        <v>1788</v>
      </c>
      <c r="G49" s="10">
        <v>16</v>
      </c>
      <c r="H49" s="10">
        <v>1134</v>
      </c>
      <c r="I49" s="10">
        <v>13</v>
      </c>
      <c r="J49" s="10">
        <v>1041</v>
      </c>
      <c r="K49" s="10">
        <v>16</v>
      </c>
      <c r="L49" s="10">
        <v>1076</v>
      </c>
    </row>
    <row r="50" spans="1:12">
      <c r="A50" s="40"/>
      <c r="B50" s="6" t="s">
        <v>51</v>
      </c>
      <c r="C50" s="8">
        <v>15</v>
      </c>
      <c r="D50" s="8">
        <v>1408</v>
      </c>
      <c r="E50" s="10">
        <v>13</v>
      </c>
      <c r="F50" s="10">
        <v>1348</v>
      </c>
      <c r="G50" s="10">
        <v>15</v>
      </c>
      <c r="H50" s="10">
        <v>1475</v>
      </c>
      <c r="I50" s="10">
        <v>15</v>
      </c>
      <c r="J50" s="10">
        <v>1739</v>
      </c>
      <c r="K50" s="10">
        <v>15</v>
      </c>
      <c r="L50" s="10">
        <v>1624</v>
      </c>
    </row>
    <row r="51" spans="1:12">
      <c r="A51" s="39" t="s">
        <v>52</v>
      </c>
      <c r="B51" s="7" t="s">
        <v>52</v>
      </c>
      <c r="C51" s="8">
        <v>385</v>
      </c>
      <c r="D51" s="8">
        <v>37184</v>
      </c>
      <c r="E51" s="10">
        <f>SUM(E52:E71)</f>
        <v>381</v>
      </c>
      <c r="F51" s="10">
        <f>SUM(F52:F71)</f>
        <v>37797</v>
      </c>
      <c r="G51" s="10">
        <v>393</v>
      </c>
      <c r="H51" s="10">
        <v>39172</v>
      </c>
      <c r="I51" s="10">
        <v>388</v>
      </c>
      <c r="J51" s="10">
        <v>43223</v>
      </c>
      <c r="K51" s="10">
        <v>382</v>
      </c>
      <c r="L51" s="10">
        <v>42372</v>
      </c>
    </row>
    <row r="52" spans="1:12">
      <c r="A52" s="40"/>
      <c r="B52" s="6" t="s">
        <v>53</v>
      </c>
      <c r="C52" s="8">
        <v>47</v>
      </c>
      <c r="D52" s="8">
        <v>5100</v>
      </c>
      <c r="E52" s="10">
        <v>44</v>
      </c>
      <c r="F52" s="10">
        <v>5028</v>
      </c>
      <c r="G52" s="10">
        <v>46</v>
      </c>
      <c r="H52" s="10">
        <v>5025</v>
      </c>
      <c r="I52" s="10">
        <v>46</v>
      </c>
      <c r="J52" s="10">
        <v>5574</v>
      </c>
      <c r="K52" s="10">
        <v>45</v>
      </c>
      <c r="L52" s="10">
        <v>5498</v>
      </c>
    </row>
    <row r="53" spans="1:12">
      <c r="A53" s="40"/>
      <c r="B53" s="6" t="s">
        <v>54</v>
      </c>
      <c r="C53" s="8">
        <v>26</v>
      </c>
      <c r="D53" s="8">
        <v>2615</v>
      </c>
      <c r="E53" s="10">
        <v>25</v>
      </c>
      <c r="F53" s="10">
        <v>2686</v>
      </c>
      <c r="G53" s="10">
        <v>26</v>
      </c>
      <c r="H53" s="10">
        <v>2747</v>
      </c>
      <c r="I53" s="10">
        <v>26</v>
      </c>
      <c r="J53" s="10">
        <v>2920</v>
      </c>
      <c r="K53" s="10">
        <v>26</v>
      </c>
      <c r="L53" s="10">
        <v>2984</v>
      </c>
    </row>
    <row r="54" spans="1:12">
      <c r="A54" s="40"/>
      <c r="B54" s="6" t="s">
        <v>55</v>
      </c>
      <c r="C54" s="8">
        <v>18</v>
      </c>
      <c r="D54" s="8">
        <v>2314</v>
      </c>
      <c r="E54" s="10">
        <v>20</v>
      </c>
      <c r="F54" s="10">
        <v>2594</v>
      </c>
      <c r="G54" s="10">
        <v>20</v>
      </c>
      <c r="H54" s="10">
        <v>2529</v>
      </c>
      <c r="I54" s="10">
        <v>20</v>
      </c>
      <c r="J54" s="10">
        <v>2794</v>
      </c>
      <c r="K54" s="10">
        <v>20</v>
      </c>
      <c r="L54" s="10">
        <v>2775</v>
      </c>
    </row>
    <row r="55" spans="1:12">
      <c r="A55" s="40"/>
      <c r="B55" s="6" t="s">
        <v>56</v>
      </c>
      <c r="C55" s="8">
        <v>23</v>
      </c>
      <c r="D55" s="8">
        <v>1766</v>
      </c>
      <c r="E55" s="10">
        <v>21</v>
      </c>
      <c r="F55" s="10">
        <v>1878</v>
      </c>
      <c r="G55" s="10">
        <v>25</v>
      </c>
      <c r="H55" s="10">
        <v>2235</v>
      </c>
      <c r="I55" s="10">
        <v>23</v>
      </c>
      <c r="J55" s="10">
        <v>2141</v>
      </c>
      <c r="K55" s="10">
        <v>23</v>
      </c>
      <c r="L55" s="10">
        <v>2225</v>
      </c>
    </row>
    <row r="56" spans="1:12">
      <c r="A56" s="40"/>
      <c r="B56" s="6" t="s">
        <v>57</v>
      </c>
      <c r="C56" s="8">
        <v>34</v>
      </c>
      <c r="D56" s="8">
        <v>3799</v>
      </c>
      <c r="E56" s="10">
        <v>7</v>
      </c>
      <c r="F56" s="10">
        <v>541</v>
      </c>
      <c r="G56" s="10">
        <v>30</v>
      </c>
      <c r="H56" s="10">
        <v>3658</v>
      </c>
      <c r="I56" s="10">
        <v>35</v>
      </c>
      <c r="J56" s="10">
        <v>4531</v>
      </c>
      <c r="K56" s="10">
        <v>32</v>
      </c>
      <c r="L56" s="10">
        <v>3985</v>
      </c>
    </row>
    <row r="57" spans="1:12">
      <c r="A57" s="40"/>
      <c r="B57" s="6" t="s">
        <v>58</v>
      </c>
      <c r="C57" s="8">
        <v>11</v>
      </c>
      <c r="D57" s="8">
        <v>780</v>
      </c>
      <c r="E57" s="10">
        <v>11</v>
      </c>
      <c r="F57" s="10">
        <v>780</v>
      </c>
      <c r="G57" s="10">
        <v>11</v>
      </c>
      <c r="H57" s="10">
        <v>780</v>
      </c>
      <c r="I57" s="10">
        <v>11</v>
      </c>
      <c r="J57" s="10">
        <v>876</v>
      </c>
      <c r="K57" s="10">
        <v>11</v>
      </c>
      <c r="L57" s="10">
        <v>925</v>
      </c>
    </row>
    <row r="58" spans="1:12">
      <c r="A58" s="40"/>
      <c r="B58" s="6" t="s">
        <v>59</v>
      </c>
      <c r="C58" s="8">
        <v>18</v>
      </c>
      <c r="D58" s="8">
        <v>1667</v>
      </c>
      <c r="E58" s="10">
        <v>18</v>
      </c>
      <c r="F58" s="10">
        <v>1700</v>
      </c>
      <c r="G58" s="10">
        <v>18</v>
      </c>
      <c r="H58" s="10">
        <v>1750</v>
      </c>
      <c r="I58" s="10">
        <v>18</v>
      </c>
      <c r="J58" s="10">
        <v>1861</v>
      </c>
      <c r="K58" s="10">
        <v>18</v>
      </c>
      <c r="L58" s="10">
        <v>2044</v>
      </c>
    </row>
    <row r="59" spans="1:12">
      <c r="A59" s="40"/>
      <c r="B59" s="6" t="s">
        <v>60</v>
      </c>
      <c r="C59" s="8">
        <v>7</v>
      </c>
      <c r="D59" s="8">
        <v>541</v>
      </c>
      <c r="E59" s="10">
        <v>35</v>
      </c>
      <c r="F59" s="10">
        <v>3872</v>
      </c>
      <c r="G59" s="10">
        <v>9</v>
      </c>
      <c r="H59" s="10">
        <v>722</v>
      </c>
      <c r="I59" s="10">
        <v>7</v>
      </c>
      <c r="J59" s="10">
        <v>663</v>
      </c>
      <c r="K59" s="10">
        <v>7</v>
      </c>
      <c r="L59" s="10">
        <v>687</v>
      </c>
    </row>
    <row r="60" spans="1:12">
      <c r="A60" s="40"/>
      <c r="B60" s="6" t="s">
        <v>61</v>
      </c>
      <c r="C60" s="8">
        <v>8</v>
      </c>
      <c r="D60" s="8">
        <v>542</v>
      </c>
      <c r="E60" s="10">
        <v>13</v>
      </c>
      <c r="F60" s="10">
        <v>886</v>
      </c>
      <c r="G60" s="10">
        <v>8</v>
      </c>
      <c r="H60" s="10">
        <v>609</v>
      </c>
      <c r="I60" s="10">
        <v>8</v>
      </c>
      <c r="J60" s="10">
        <v>681</v>
      </c>
      <c r="K60" s="10">
        <v>8</v>
      </c>
      <c r="L60" s="10">
        <v>674</v>
      </c>
    </row>
    <row r="61" spans="1:12">
      <c r="A61" s="40"/>
      <c r="B61" s="6" t="s">
        <v>62</v>
      </c>
      <c r="C61" s="8">
        <v>7</v>
      </c>
      <c r="D61" s="8">
        <v>536</v>
      </c>
      <c r="E61" s="10">
        <v>19</v>
      </c>
      <c r="F61" s="10">
        <v>1990</v>
      </c>
      <c r="G61" s="10">
        <v>6</v>
      </c>
      <c r="H61" s="10">
        <v>594</v>
      </c>
      <c r="I61" s="10">
        <v>7</v>
      </c>
      <c r="J61" s="10">
        <v>693</v>
      </c>
      <c r="K61" s="10">
        <v>7</v>
      </c>
      <c r="L61" s="10">
        <v>675</v>
      </c>
    </row>
    <row r="62" spans="1:12">
      <c r="A62" s="40"/>
      <c r="B62" s="6" t="s">
        <v>63</v>
      </c>
      <c r="C62" s="8">
        <v>35</v>
      </c>
      <c r="D62" s="8">
        <v>4448</v>
      </c>
      <c r="E62" s="10">
        <v>35</v>
      </c>
      <c r="F62" s="10">
        <v>4487</v>
      </c>
      <c r="G62" s="10">
        <v>35</v>
      </c>
      <c r="H62" s="10">
        <v>4746</v>
      </c>
      <c r="I62" s="10">
        <v>31</v>
      </c>
      <c r="J62" s="10">
        <v>5132</v>
      </c>
      <c r="K62" s="10">
        <v>31</v>
      </c>
      <c r="L62" s="10">
        <v>4740</v>
      </c>
    </row>
    <row r="63" spans="1:12">
      <c r="A63" s="40"/>
      <c r="B63" s="6" t="s">
        <v>64</v>
      </c>
      <c r="C63" s="8">
        <v>30</v>
      </c>
      <c r="D63" s="8">
        <v>2884</v>
      </c>
      <c r="E63" s="10">
        <v>12</v>
      </c>
      <c r="F63" s="10">
        <v>980</v>
      </c>
      <c r="G63" s="10">
        <v>27</v>
      </c>
      <c r="H63" s="10">
        <v>3919</v>
      </c>
      <c r="I63" s="10">
        <v>30</v>
      </c>
      <c r="J63" s="10">
        <v>3217</v>
      </c>
      <c r="K63" s="10">
        <v>28</v>
      </c>
      <c r="L63" s="10">
        <v>3104</v>
      </c>
    </row>
    <row r="64" spans="1:12">
      <c r="A64" s="40"/>
      <c r="B64" s="6" t="s">
        <v>65</v>
      </c>
      <c r="C64" s="8">
        <v>15</v>
      </c>
      <c r="D64" s="8">
        <v>1047</v>
      </c>
      <c r="E64" s="10">
        <v>8</v>
      </c>
      <c r="F64" s="10">
        <v>586</v>
      </c>
      <c r="G64" s="10">
        <v>22</v>
      </c>
      <c r="H64" s="10">
        <v>1683</v>
      </c>
      <c r="I64" s="10">
        <v>17</v>
      </c>
      <c r="J64" s="10">
        <v>1440</v>
      </c>
      <c r="K64" s="10">
        <v>16</v>
      </c>
      <c r="L64" s="10">
        <v>1273</v>
      </c>
    </row>
    <row r="65" spans="1:12">
      <c r="A65" s="40"/>
      <c r="B65" s="6" t="s">
        <v>66</v>
      </c>
      <c r="C65" s="8">
        <v>12</v>
      </c>
      <c r="D65" s="8">
        <v>980</v>
      </c>
      <c r="E65" s="10">
        <v>14</v>
      </c>
      <c r="F65" s="10">
        <v>915</v>
      </c>
      <c r="G65" s="10">
        <v>11</v>
      </c>
      <c r="H65" s="10">
        <v>939</v>
      </c>
      <c r="I65" s="10">
        <v>12</v>
      </c>
      <c r="J65" s="10">
        <v>1179</v>
      </c>
      <c r="K65" s="10">
        <v>12</v>
      </c>
      <c r="L65" s="10">
        <v>1200</v>
      </c>
    </row>
    <row r="66" spans="1:12">
      <c r="A66" s="40"/>
      <c r="B66" s="6" t="s">
        <v>67</v>
      </c>
      <c r="C66" s="8">
        <v>13</v>
      </c>
      <c r="D66" s="8">
        <v>1330</v>
      </c>
      <c r="E66" s="10">
        <v>15</v>
      </c>
      <c r="F66" s="10">
        <v>1424</v>
      </c>
      <c r="G66" s="10">
        <v>15</v>
      </c>
      <c r="H66" s="10">
        <v>1424</v>
      </c>
      <c r="I66" s="10">
        <v>15</v>
      </c>
      <c r="J66" s="10">
        <v>1547</v>
      </c>
      <c r="K66" s="10">
        <v>15</v>
      </c>
      <c r="L66" s="10">
        <v>1611</v>
      </c>
    </row>
    <row r="67" spans="1:12">
      <c r="A67" s="40"/>
      <c r="B67" s="6" t="s">
        <v>68</v>
      </c>
      <c r="C67" s="8">
        <v>21</v>
      </c>
      <c r="D67" s="8">
        <v>1772</v>
      </c>
      <c r="E67" s="10">
        <v>22</v>
      </c>
      <c r="F67" s="10">
        <v>1875</v>
      </c>
      <c r="G67" s="10">
        <v>23</v>
      </c>
      <c r="H67" s="10">
        <v>1975</v>
      </c>
      <c r="I67" s="10">
        <v>22</v>
      </c>
      <c r="J67" s="10">
        <v>2201</v>
      </c>
      <c r="K67" s="10">
        <v>23</v>
      </c>
      <c r="L67" s="10">
        <v>2159</v>
      </c>
    </row>
    <row r="68" spans="1:12">
      <c r="A68" s="40"/>
      <c r="B68" s="6" t="s">
        <v>69</v>
      </c>
      <c r="C68" s="8">
        <v>18</v>
      </c>
      <c r="D68" s="8">
        <v>1534</v>
      </c>
      <c r="E68" s="10">
        <v>18</v>
      </c>
      <c r="F68" s="10">
        <v>1538</v>
      </c>
      <c r="G68" s="10">
        <v>19</v>
      </c>
      <c r="H68" s="10">
        <v>1442</v>
      </c>
      <c r="I68" s="10">
        <v>18</v>
      </c>
      <c r="J68" s="10">
        <v>1704</v>
      </c>
      <c r="K68" s="10">
        <v>19</v>
      </c>
      <c r="L68" s="10">
        <v>1752</v>
      </c>
    </row>
    <row r="69" spans="1:12">
      <c r="A69" s="40"/>
      <c r="B69" s="6" t="s">
        <v>70</v>
      </c>
      <c r="C69" s="8">
        <v>20</v>
      </c>
      <c r="D69" s="8">
        <v>2040</v>
      </c>
      <c r="E69" s="10">
        <v>29</v>
      </c>
      <c r="F69" s="10">
        <v>2918</v>
      </c>
      <c r="G69" s="10">
        <v>19</v>
      </c>
      <c r="H69" s="10">
        <v>2000</v>
      </c>
      <c r="I69" s="10">
        <v>20</v>
      </c>
      <c r="J69" s="10">
        <v>2312</v>
      </c>
      <c r="K69" s="10">
        <v>20</v>
      </c>
      <c r="L69" s="10">
        <v>2336</v>
      </c>
    </row>
    <row r="70" spans="1:12">
      <c r="A70" s="40"/>
      <c r="B70" s="6" t="s">
        <v>71</v>
      </c>
      <c r="C70" s="8">
        <v>14</v>
      </c>
      <c r="D70" s="8">
        <v>946</v>
      </c>
      <c r="E70" s="10">
        <v>7</v>
      </c>
      <c r="F70" s="10">
        <v>576</v>
      </c>
      <c r="G70" s="10">
        <v>14</v>
      </c>
      <c r="H70" s="10">
        <v>916</v>
      </c>
      <c r="I70" s="10">
        <v>14</v>
      </c>
      <c r="J70" s="10">
        <v>1058</v>
      </c>
      <c r="K70" s="10">
        <v>13</v>
      </c>
      <c r="L70" s="10">
        <v>1015</v>
      </c>
    </row>
    <row r="71" spans="1:12">
      <c r="A71" s="40"/>
      <c r="B71" s="6" t="s">
        <v>72</v>
      </c>
      <c r="C71" s="8">
        <v>8</v>
      </c>
      <c r="D71" s="8">
        <v>543</v>
      </c>
      <c r="E71" s="10">
        <v>8</v>
      </c>
      <c r="F71" s="10">
        <v>543</v>
      </c>
      <c r="G71" s="10">
        <v>8</v>
      </c>
      <c r="H71" s="10">
        <v>543</v>
      </c>
      <c r="I71" s="10">
        <v>8</v>
      </c>
      <c r="J71" s="10">
        <v>699</v>
      </c>
      <c r="K71" s="10">
        <v>8</v>
      </c>
      <c r="L71" s="10">
        <v>710</v>
      </c>
    </row>
    <row r="72" spans="1:12">
      <c r="A72" s="39" t="s">
        <v>73</v>
      </c>
      <c r="B72" s="7" t="s">
        <v>73</v>
      </c>
      <c r="C72" s="8">
        <v>216</v>
      </c>
      <c r="D72" s="8">
        <v>18409</v>
      </c>
      <c r="E72" s="10">
        <f>SUM(E73:E86)</f>
        <v>208</v>
      </c>
      <c r="F72" s="10">
        <f>SUM(F73:F86)</f>
        <v>19030</v>
      </c>
      <c r="G72" s="10">
        <v>215</v>
      </c>
      <c r="H72" s="10">
        <v>19763</v>
      </c>
      <c r="I72" s="10">
        <v>211</v>
      </c>
      <c r="J72" s="10">
        <v>21341</v>
      </c>
      <c r="K72" s="10">
        <v>209</v>
      </c>
      <c r="L72" s="10">
        <v>20417</v>
      </c>
    </row>
    <row r="73" spans="1:12">
      <c r="A73" s="40"/>
      <c r="B73" s="6" t="s">
        <v>74</v>
      </c>
      <c r="C73" s="8">
        <v>30</v>
      </c>
      <c r="D73" s="8">
        <v>2584</v>
      </c>
      <c r="E73" s="10">
        <v>13</v>
      </c>
      <c r="F73" s="10">
        <v>1099</v>
      </c>
      <c r="G73" s="10">
        <v>32</v>
      </c>
      <c r="H73" s="10">
        <v>2829</v>
      </c>
      <c r="I73" s="10">
        <v>30</v>
      </c>
      <c r="J73" s="10">
        <v>3313</v>
      </c>
      <c r="K73" s="10">
        <v>31</v>
      </c>
      <c r="L73" s="10">
        <v>3416</v>
      </c>
    </row>
    <row r="74" spans="1:12">
      <c r="A74" s="40"/>
      <c r="B74" s="6" t="s">
        <v>75</v>
      </c>
      <c r="C74" s="8">
        <v>11</v>
      </c>
      <c r="D74" s="8">
        <v>733</v>
      </c>
      <c r="E74" s="10">
        <v>10</v>
      </c>
      <c r="F74" s="10">
        <v>624</v>
      </c>
      <c r="G74" s="10">
        <v>11</v>
      </c>
      <c r="H74" s="10">
        <v>747</v>
      </c>
      <c r="I74" s="10">
        <v>11</v>
      </c>
      <c r="J74" s="10">
        <v>916</v>
      </c>
      <c r="K74" s="10">
        <v>12</v>
      </c>
      <c r="L74" s="10">
        <v>1027</v>
      </c>
    </row>
    <row r="75" spans="1:12">
      <c r="A75" s="40"/>
      <c r="B75" s="6" t="s">
        <v>76</v>
      </c>
      <c r="C75" s="8">
        <v>10</v>
      </c>
      <c r="D75" s="8">
        <v>624</v>
      </c>
      <c r="E75" s="10">
        <v>8</v>
      </c>
      <c r="F75" s="10">
        <v>1248</v>
      </c>
      <c r="G75" s="10">
        <v>9</v>
      </c>
      <c r="H75" s="10">
        <v>614</v>
      </c>
      <c r="I75" s="10">
        <v>8</v>
      </c>
      <c r="J75" s="10">
        <v>609</v>
      </c>
      <c r="K75" s="10">
        <v>9</v>
      </c>
      <c r="L75" s="10">
        <v>621</v>
      </c>
    </row>
    <row r="76" spans="1:12">
      <c r="A76" s="40"/>
      <c r="B76" s="6" t="s">
        <v>77</v>
      </c>
      <c r="C76" s="8">
        <v>8</v>
      </c>
      <c r="D76" s="8">
        <v>1137</v>
      </c>
      <c r="E76" s="10">
        <v>7</v>
      </c>
      <c r="F76" s="10">
        <v>402</v>
      </c>
      <c r="G76" s="10">
        <v>9</v>
      </c>
      <c r="H76" s="10">
        <v>1290</v>
      </c>
      <c r="I76" s="10">
        <v>9</v>
      </c>
      <c r="J76" s="10">
        <v>1358</v>
      </c>
      <c r="K76" s="10">
        <v>9</v>
      </c>
      <c r="L76" s="10">
        <v>1338</v>
      </c>
    </row>
    <row r="77" spans="1:12">
      <c r="A77" s="40"/>
      <c r="B77" s="6" t="s">
        <v>78</v>
      </c>
      <c r="C77" s="8">
        <v>33</v>
      </c>
      <c r="D77" s="8">
        <v>2658</v>
      </c>
      <c r="E77" s="10">
        <v>31</v>
      </c>
      <c r="F77" s="10">
        <v>2895</v>
      </c>
      <c r="G77" s="10">
        <v>27</v>
      </c>
      <c r="H77" s="10">
        <v>2932</v>
      </c>
      <c r="I77" s="10">
        <v>34</v>
      </c>
      <c r="J77" s="10">
        <v>3080</v>
      </c>
      <c r="K77" s="10">
        <v>33</v>
      </c>
      <c r="L77" s="10">
        <v>2548</v>
      </c>
    </row>
    <row r="78" spans="1:12">
      <c r="A78" s="40"/>
      <c r="B78" s="6" t="s">
        <v>79</v>
      </c>
      <c r="C78" s="8">
        <v>1</v>
      </c>
      <c r="D78" s="8">
        <v>5</v>
      </c>
      <c r="E78" s="10">
        <v>34</v>
      </c>
      <c r="F78" s="10">
        <v>2830</v>
      </c>
      <c r="G78" s="10">
        <v>17</v>
      </c>
      <c r="H78" s="10">
        <v>927</v>
      </c>
      <c r="I78" s="10">
        <v>6</v>
      </c>
      <c r="J78" s="10">
        <v>425</v>
      </c>
      <c r="K78" s="10">
        <v>6</v>
      </c>
      <c r="L78" s="10">
        <v>397</v>
      </c>
    </row>
    <row r="79" spans="1:12">
      <c r="A79" s="40"/>
      <c r="B79" s="6" t="s">
        <v>80</v>
      </c>
      <c r="C79" s="8">
        <v>14</v>
      </c>
      <c r="D79" s="8">
        <v>1198</v>
      </c>
      <c r="E79" s="10">
        <v>11</v>
      </c>
      <c r="F79" s="10">
        <v>747</v>
      </c>
      <c r="G79" s="10">
        <v>14</v>
      </c>
      <c r="H79" s="10">
        <v>1211</v>
      </c>
      <c r="I79" s="10">
        <v>14</v>
      </c>
      <c r="J79" s="10">
        <v>1245</v>
      </c>
      <c r="K79" s="10">
        <v>14</v>
      </c>
      <c r="L79" s="10">
        <v>1219</v>
      </c>
    </row>
    <row r="80" spans="1:12">
      <c r="A80" s="40"/>
      <c r="B80" s="6" t="s">
        <v>81</v>
      </c>
      <c r="C80" s="8">
        <v>29</v>
      </c>
      <c r="D80" s="8">
        <v>3521</v>
      </c>
      <c r="E80" s="10">
        <v>24</v>
      </c>
      <c r="F80" s="10">
        <v>3167</v>
      </c>
      <c r="G80" s="10">
        <v>22</v>
      </c>
      <c r="H80" s="10">
        <v>2597</v>
      </c>
      <c r="I80" s="10">
        <v>29</v>
      </c>
      <c r="J80" s="10">
        <v>3782</v>
      </c>
      <c r="K80" s="10">
        <v>27</v>
      </c>
      <c r="L80" s="10">
        <v>3392</v>
      </c>
    </row>
    <row r="81" spans="1:12">
      <c r="A81" s="40"/>
      <c r="B81" s="6" t="s">
        <v>82</v>
      </c>
      <c r="C81" s="8">
        <v>7</v>
      </c>
      <c r="D81" s="8">
        <v>396</v>
      </c>
      <c r="E81" s="10">
        <v>7</v>
      </c>
      <c r="F81" s="10">
        <v>400</v>
      </c>
      <c r="G81" s="10">
        <v>17</v>
      </c>
      <c r="H81" s="10">
        <v>1819</v>
      </c>
      <c r="I81" s="10">
        <v>7</v>
      </c>
      <c r="J81" s="10">
        <v>494</v>
      </c>
      <c r="K81" s="10">
        <v>7</v>
      </c>
      <c r="L81" s="10">
        <v>494</v>
      </c>
    </row>
    <row r="82" spans="1:12">
      <c r="A82" s="40"/>
      <c r="B82" s="6" t="s">
        <v>83</v>
      </c>
      <c r="C82" s="8">
        <v>24</v>
      </c>
      <c r="D82" s="8">
        <v>1318</v>
      </c>
      <c r="E82" s="10">
        <v>14</v>
      </c>
      <c r="F82" s="10">
        <v>1200</v>
      </c>
      <c r="G82" s="10">
        <v>13</v>
      </c>
      <c r="H82" s="10">
        <v>1328</v>
      </c>
      <c r="I82" s="10">
        <v>13</v>
      </c>
      <c r="J82" s="10">
        <v>1458</v>
      </c>
      <c r="K82" s="10">
        <v>12</v>
      </c>
      <c r="L82" s="10">
        <v>1441</v>
      </c>
    </row>
    <row r="83" spans="1:12">
      <c r="A83" s="40"/>
      <c r="B83" s="6" t="s">
        <v>84</v>
      </c>
      <c r="C83" s="8">
        <v>12</v>
      </c>
      <c r="D83" s="8">
        <v>855</v>
      </c>
      <c r="E83" s="10">
        <v>13</v>
      </c>
      <c r="F83" s="10">
        <v>1296</v>
      </c>
      <c r="G83" s="10">
        <v>12</v>
      </c>
      <c r="H83" s="10">
        <v>848</v>
      </c>
      <c r="I83" s="10">
        <v>12</v>
      </c>
      <c r="J83" s="10">
        <v>887</v>
      </c>
      <c r="K83" s="10">
        <v>12</v>
      </c>
      <c r="L83" s="10">
        <v>883</v>
      </c>
    </row>
    <row r="84" spans="1:12">
      <c r="A84" s="40"/>
      <c r="B84" s="6" t="s">
        <v>85</v>
      </c>
      <c r="C84" s="8">
        <v>14</v>
      </c>
      <c r="D84" s="8">
        <v>1161</v>
      </c>
      <c r="E84" s="10">
        <v>12</v>
      </c>
      <c r="F84" s="10">
        <v>855</v>
      </c>
      <c r="G84" s="10">
        <v>14</v>
      </c>
      <c r="H84" s="10">
        <v>1152</v>
      </c>
      <c r="I84" s="10">
        <v>14</v>
      </c>
      <c r="J84" s="10">
        <v>1273</v>
      </c>
      <c r="K84" s="10">
        <v>14</v>
      </c>
      <c r="L84" s="10">
        <v>1187</v>
      </c>
    </row>
    <row r="85" spans="1:12">
      <c r="A85" s="40"/>
      <c r="B85" s="6" t="s">
        <v>86</v>
      </c>
      <c r="C85" s="8">
        <v>10</v>
      </c>
      <c r="D85" s="8">
        <v>1083</v>
      </c>
      <c r="E85" s="10">
        <v>10</v>
      </c>
      <c r="F85" s="10">
        <v>1098</v>
      </c>
      <c r="G85" s="10">
        <v>10</v>
      </c>
      <c r="H85" s="10">
        <v>1098</v>
      </c>
      <c r="I85" s="10">
        <v>10</v>
      </c>
      <c r="J85" s="10">
        <v>1162</v>
      </c>
      <c r="K85" s="10">
        <v>9</v>
      </c>
      <c r="L85" s="10">
        <v>1091</v>
      </c>
    </row>
    <row r="86" spans="1:12">
      <c r="A86" s="41"/>
      <c r="B86" s="11" t="s">
        <v>87</v>
      </c>
      <c r="C86" s="12">
        <v>13</v>
      </c>
      <c r="D86" s="12">
        <v>1136</v>
      </c>
      <c r="E86" s="10">
        <v>14</v>
      </c>
      <c r="F86" s="10">
        <v>1169</v>
      </c>
      <c r="G86" s="10">
        <v>14</v>
      </c>
      <c r="H86" s="10">
        <v>1200</v>
      </c>
      <c r="I86" s="10">
        <v>14</v>
      </c>
      <c r="J86" s="10">
        <v>1339</v>
      </c>
      <c r="K86" s="10">
        <v>14</v>
      </c>
      <c r="L86" s="10">
        <v>1363</v>
      </c>
    </row>
    <row r="87" spans="1:12" ht="15" customHeight="1">
      <c r="A87" s="1" t="s">
        <v>90</v>
      </c>
      <c r="B87" s="1"/>
      <c r="C87" s="1"/>
      <c r="D87" s="1"/>
      <c r="E87" s="1"/>
      <c r="G87" s="1"/>
      <c r="I87" s="1"/>
    </row>
    <row r="88" spans="1:12">
      <c r="A88" s="34" t="s">
        <v>0</v>
      </c>
      <c r="B88" s="34"/>
      <c r="C88" s="34"/>
      <c r="D88" s="34"/>
      <c r="E88" s="34"/>
    </row>
  </sheetData>
  <mergeCells count="12">
    <mergeCell ref="K3:L3"/>
    <mergeCell ref="I3:J3"/>
    <mergeCell ref="G3:H3"/>
    <mergeCell ref="A88:E88"/>
    <mergeCell ref="A3:A4"/>
    <mergeCell ref="B3:B4"/>
    <mergeCell ref="A7:A32"/>
    <mergeCell ref="A33:A50"/>
    <mergeCell ref="A51:A71"/>
    <mergeCell ref="A72:A86"/>
    <mergeCell ref="E3:F3"/>
    <mergeCell ref="C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4" zoomScaleNormal="84" workbookViewId="0">
      <selection activeCell="B22" sqref="B22"/>
    </sheetView>
  </sheetViews>
  <sheetFormatPr defaultRowHeight="15"/>
  <cols>
    <col min="1" max="1" width="8.28515625" style="30" customWidth="1"/>
    <col min="2" max="2" width="36.5703125" style="30" customWidth="1"/>
    <col min="3" max="3" width="80.140625" style="30" customWidth="1"/>
    <col min="4" max="256" width="9.140625" style="30"/>
    <col min="257" max="257" width="8.28515625" style="30" customWidth="1"/>
    <col min="258" max="258" width="36.5703125" style="30" customWidth="1"/>
    <col min="259" max="259" width="80.140625" style="30" customWidth="1"/>
    <col min="260" max="512" width="9.140625" style="30"/>
    <col min="513" max="513" width="8.28515625" style="30" customWidth="1"/>
    <col min="514" max="514" width="36.5703125" style="30" customWidth="1"/>
    <col min="515" max="515" width="80.140625" style="30" customWidth="1"/>
    <col min="516" max="768" width="9.140625" style="30"/>
    <col min="769" max="769" width="8.28515625" style="30" customWidth="1"/>
    <col min="770" max="770" width="36.5703125" style="30" customWidth="1"/>
    <col min="771" max="771" width="80.140625" style="30" customWidth="1"/>
    <col min="772" max="1024" width="9.140625" style="30"/>
    <col min="1025" max="1025" width="8.28515625" style="30" customWidth="1"/>
    <col min="1026" max="1026" width="36.5703125" style="30" customWidth="1"/>
    <col min="1027" max="1027" width="80.140625" style="30" customWidth="1"/>
    <col min="1028" max="1280" width="9.140625" style="30"/>
    <col min="1281" max="1281" width="8.28515625" style="30" customWidth="1"/>
    <col min="1282" max="1282" width="36.5703125" style="30" customWidth="1"/>
    <col min="1283" max="1283" width="80.140625" style="30" customWidth="1"/>
    <col min="1284" max="1536" width="9.140625" style="30"/>
    <col min="1537" max="1537" width="8.28515625" style="30" customWidth="1"/>
    <col min="1538" max="1538" width="36.5703125" style="30" customWidth="1"/>
    <col min="1539" max="1539" width="80.140625" style="30" customWidth="1"/>
    <col min="1540" max="1792" width="9.140625" style="30"/>
    <col min="1793" max="1793" width="8.28515625" style="30" customWidth="1"/>
    <col min="1794" max="1794" width="36.5703125" style="30" customWidth="1"/>
    <col min="1795" max="1795" width="80.140625" style="30" customWidth="1"/>
    <col min="1796" max="2048" width="9.140625" style="30"/>
    <col min="2049" max="2049" width="8.28515625" style="30" customWidth="1"/>
    <col min="2050" max="2050" width="36.5703125" style="30" customWidth="1"/>
    <col min="2051" max="2051" width="80.140625" style="30" customWidth="1"/>
    <col min="2052" max="2304" width="9.140625" style="30"/>
    <col min="2305" max="2305" width="8.28515625" style="30" customWidth="1"/>
    <col min="2306" max="2306" width="36.5703125" style="30" customWidth="1"/>
    <col min="2307" max="2307" width="80.140625" style="30" customWidth="1"/>
    <col min="2308" max="2560" width="9.140625" style="30"/>
    <col min="2561" max="2561" width="8.28515625" style="30" customWidth="1"/>
    <col min="2562" max="2562" width="36.5703125" style="30" customWidth="1"/>
    <col min="2563" max="2563" width="80.140625" style="30" customWidth="1"/>
    <col min="2564" max="2816" width="9.140625" style="30"/>
    <col min="2817" max="2817" width="8.28515625" style="30" customWidth="1"/>
    <col min="2818" max="2818" width="36.5703125" style="30" customWidth="1"/>
    <col min="2819" max="2819" width="80.140625" style="30" customWidth="1"/>
    <col min="2820" max="3072" width="9.140625" style="30"/>
    <col min="3073" max="3073" width="8.28515625" style="30" customWidth="1"/>
    <col min="3074" max="3074" width="36.5703125" style="30" customWidth="1"/>
    <col min="3075" max="3075" width="80.140625" style="30" customWidth="1"/>
    <col min="3076" max="3328" width="9.140625" style="30"/>
    <col min="3329" max="3329" width="8.28515625" style="30" customWidth="1"/>
    <col min="3330" max="3330" width="36.5703125" style="30" customWidth="1"/>
    <col min="3331" max="3331" width="80.140625" style="30" customWidth="1"/>
    <col min="3332" max="3584" width="9.140625" style="30"/>
    <col min="3585" max="3585" width="8.28515625" style="30" customWidth="1"/>
    <col min="3586" max="3586" width="36.5703125" style="30" customWidth="1"/>
    <col min="3587" max="3587" width="80.140625" style="30" customWidth="1"/>
    <col min="3588" max="3840" width="9.140625" style="30"/>
    <col min="3841" max="3841" width="8.28515625" style="30" customWidth="1"/>
    <col min="3842" max="3842" width="36.5703125" style="30" customWidth="1"/>
    <col min="3843" max="3843" width="80.140625" style="30" customWidth="1"/>
    <col min="3844" max="4096" width="9.140625" style="30"/>
    <col min="4097" max="4097" width="8.28515625" style="30" customWidth="1"/>
    <col min="4098" max="4098" width="36.5703125" style="30" customWidth="1"/>
    <col min="4099" max="4099" width="80.140625" style="30" customWidth="1"/>
    <col min="4100" max="4352" width="9.140625" style="30"/>
    <col min="4353" max="4353" width="8.28515625" style="30" customWidth="1"/>
    <col min="4354" max="4354" width="36.5703125" style="30" customWidth="1"/>
    <col min="4355" max="4355" width="80.140625" style="30" customWidth="1"/>
    <col min="4356" max="4608" width="9.140625" style="30"/>
    <col min="4609" max="4609" width="8.28515625" style="30" customWidth="1"/>
    <col min="4610" max="4610" width="36.5703125" style="30" customWidth="1"/>
    <col min="4611" max="4611" width="80.140625" style="30" customWidth="1"/>
    <col min="4612" max="4864" width="9.140625" style="30"/>
    <col min="4865" max="4865" width="8.28515625" style="30" customWidth="1"/>
    <col min="4866" max="4866" width="36.5703125" style="30" customWidth="1"/>
    <col min="4867" max="4867" width="80.140625" style="30" customWidth="1"/>
    <col min="4868" max="5120" width="9.140625" style="30"/>
    <col min="5121" max="5121" width="8.28515625" style="30" customWidth="1"/>
    <col min="5122" max="5122" width="36.5703125" style="30" customWidth="1"/>
    <col min="5123" max="5123" width="80.140625" style="30" customWidth="1"/>
    <col min="5124" max="5376" width="9.140625" style="30"/>
    <col min="5377" max="5377" width="8.28515625" style="30" customWidth="1"/>
    <col min="5378" max="5378" width="36.5703125" style="30" customWidth="1"/>
    <col min="5379" max="5379" width="80.140625" style="30" customWidth="1"/>
    <col min="5380" max="5632" width="9.140625" style="30"/>
    <col min="5633" max="5633" width="8.28515625" style="30" customWidth="1"/>
    <col min="5634" max="5634" width="36.5703125" style="30" customWidth="1"/>
    <col min="5635" max="5635" width="80.140625" style="30" customWidth="1"/>
    <col min="5636" max="5888" width="9.140625" style="30"/>
    <col min="5889" max="5889" width="8.28515625" style="30" customWidth="1"/>
    <col min="5890" max="5890" width="36.5703125" style="30" customWidth="1"/>
    <col min="5891" max="5891" width="80.140625" style="30" customWidth="1"/>
    <col min="5892" max="6144" width="9.140625" style="30"/>
    <col min="6145" max="6145" width="8.28515625" style="30" customWidth="1"/>
    <col min="6146" max="6146" width="36.5703125" style="30" customWidth="1"/>
    <col min="6147" max="6147" width="80.140625" style="30" customWidth="1"/>
    <col min="6148" max="6400" width="9.140625" style="30"/>
    <col min="6401" max="6401" width="8.28515625" style="30" customWidth="1"/>
    <col min="6402" max="6402" width="36.5703125" style="30" customWidth="1"/>
    <col min="6403" max="6403" width="80.140625" style="30" customWidth="1"/>
    <col min="6404" max="6656" width="9.140625" style="30"/>
    <col min="6657" max="6657" width="8.28515625" style="30" customWidth="1"/>
    <col min="6658" max="6658" width="36.5703125" style="30" customWidth="1"/>
    <col min="6659" max="6659" width="80.140625" style="30" customWidth="1"/>
    <col min="6660" max="6912" width="9.140625" style="30"/>
    <col min="6913" max="6913" width="8.28515625" style="30" customWidth="1"/>
    <col min="6914" max="6914" width="36.5703125" style="30" customWidth="1"/>
    <col min="6915" max="6915" width="80.140625" style="30" customWidth="1"/>
    <col min="6916" max="7168" width="9.140625" style="30"/>
    <col min="7169" max="7169" width="8.28515625" style="30" customWidth="1"/>
    <col min="7170" max="7170" width="36.5703125" style="30" customWidth="1"/>
    <col min="7171" max="7171" width="80.140625" style="30" customWidth="1"/>
    <col min="7172" max="7424" width="9.140625" style="30"/>
    <col min="7425" max="7425" width="8.28515625" style="30" customWidth="1"/>
    <col min="7426" max="7426" width="36.5703125" style="30" customWidth="1"/>
    <col min="7427" max="7427" width="80.140625" style="30" customWidth="1"/>
    <col min="7428" max="7680" width="9.140625" style="30"/>
    <col min="7681" max="7681" width="8.28515625" style="30" customWidth="1"/>
    <col min="7682" max="7682" width="36.5703125" style="30" customWidth="1"/>
    <col min="7683" max="7683" width="80.140625" style="30" customWidth="1"/>
    <col min="7684" max="7936" width="9.140625" style="30"/>
    <col min="7937" max="7937" width="8.28515625" style="30" customWidth="1"/>
    <col min="7938" max="7938" width="36.5703125" style="30" customWidth="1"/>
    <col min="7939" max="7939" width="80.140625" style="30" customWidth="1"/>
    <col min="7940" max="8192" width="9.140625" style="30"/>
    <col min="8193" max="8193" width="8.28515625" style="30" customWidth="1"/>
    <col min="8194" max="8194" width="36.5703125" style="30" customWidth="1"/>
    <col min="8195" max="8195" width="80.140625" style="30" customWidth="1"/>
    <col min="8196" max="8448" width="9.140625" style="30"/>
    <col min="8449" max="8449" width="8.28515625" style="30" customWidth="1"/>
    <col min="8450" max="8450" width="36.5703125" style="30" customWidth="1"/>
    <col min="8451" max="8451" width="80.140625" style="30" customWidth="1"/>
    <col min="8452" max="8704" width="9.140625" style="30"/>
    <col min="8705" max="8705" width="8.28515625" style="30" customWidth="1"/>
    <col min="8706" max="8706" width="36.5703125" style="30" customWidth="1"/>
    <col min="8707" max="8707" width="80.140625" style="30" customWidth="1"/>
    <col min="8708" max="8960" width="9.140625" style="30"/>
    <col min="8961" max="8961" width="8.28515625" style="30" customWidth="1"/>
    <col min="8962" max="8962" width="36.5703125" style="30" customWidth="1"/>
    <col min="8963" max="8963" width="80.140625" style="30" customWidth="1"/>
    <col min="8964" max="9216" width="9.140625" style="30"/>
    <col min="9217" max="9217" width="8.28515625" style="30" customWidth="1"/>
    <col min="9218" max="9218" width="36.5703125" style="30" customWidth="1"/>
    <col min="9219" max="9219" width="80.140625" style="30" customWidth="1"/>
    <col min="9220" max="9472" width="9.140625" style="30"/>
    <col min="9473" max="9473" width="8.28515625" style="30" customWidth="1"/>
    <col min="9474" max="9474" width="36.5703125" style="30" customWidth="1"/>
    <col min="9475" max="9475" width="80.140625" style="30" customWidth="1"/>
    <col min="9476" max="9728" width="9.140625" style="30"/>
    <col min="9729" max="9729" width="8.28515625" style="30" customWidth="1"/>
    <col min="9730" max="9730" width="36.5703125" style="30" customWidth="1"/>
    <col min="9731" max="9731" width="80.140625" style="30" customWidth="1"/>
    <col min="9732" max="9984" width="9.140625" style="30"/>
    <col min="9985" max="9985" width="8.28515625" style="30" customWidth="1"/>
    <col min="9986" max="9986" width="36.5703125" style="30" customWidth="1"/>
    <col min="9987" max="9987" width="80.140625" style="30" customWidth="1"/>
    <col min="9988" max="10240" width="9.140625" style="30"/>
    <col min="10241" max="10241" width="8.28515625" style="30" customWidth="1"/>
    <col min="10242" max="10242" width="36.5703125" style="30" customWidth="1"/>
    <col min="10243" max="10243" width="80.140625" style="30" customWidth="1"/>
    <col min="10244" max="10496" width="9.140625" style="30"/>
    <col min="10497" max="10497" width="8.28515625" style="30" customWidth="1"/>
    <col min="10498" max="10498" width="36.5703125" style="30" customWidth="1"/>
    <col min="10499" max="10499" width="80.140625" style="30" customWidth="1"/>
    <col min="10500" max="10752" width="9.140625" style="30"/>
    <col min="10753" max="10753" width="8.28515625" style="30" customWidth="1"/>
    <col min="10754" max="10754" width="36.5703125" style="30" customWidth="1"/>
    <col min="10755" max="10755" width="80.140625" style="30" customWidth="1"/>
    <col min="10756" max="11008" width="9.140625" style="30"/>
    <col min="11009" max="11009" width="8.28515625" style="30" customWidth="1"/>
    <col min="11010" max="11010" width="36.5703125" style="30" customWidth="1"/>
    <col min="11011" max="11011" width="80.140625" style="30" customWidth="1"/>
    <col min="11012" max="11264" width="9.140625" style="30"/>
    <col min="11265" max="11265" width="8.28515625" style="30" customWidth="1"/>
    <col min="11266" max="11266" width="36.5703125" style="30" customWidth="1"/>
    <col min="11267" max="11267" width="80.140625" style="30" customWidth="1"/>
    <col min="11268" max="11520" width="9.140625" style="30"/>
    <col min="11521" max="11521" width="8.28515625" style="30" customWidth="1"/>
    <col min="11522" max="11522" width="36.5703125" style="30" customWidth="1"/>
    <col min="11523" max="11523" width="80.140625" style="30" customWidth="1"/>
    <col min="11524" max="11776" width="9.140625" style="30"/>
    <col min="11777" max="11777" width="8.28515625" style="30" customWidth="1"/>
    <col min="11778" max="11778" width="36.5703125" style="30" customWidth="1"/>
    <col min="11779" max="11779" width="80.140625" style="30" customWidth="1"/>
    <col min="11780" max="12032" width="9.140625" style="30"/>
    <col min="12033" max="12033" width="8.28515625" style="30" customWidth="1"/>
    <col min="12034" max="12034" width="36.5703125" style="30" customWidth="1"/>
    <col min="12035" max="12035" width="80.140625" style="30" customWidth="1"/>
    <col min="12036" max="12288" width="9.140625" style="30"/>
    <col min="12289" max="12289" width="8.28515625" style="30" customWidth="1"/>
    <col min="12290" max="12290" width="36.5703125" style="30" customWidth="1"/>
    <col min="12291" max="12291" width="80.140625" style="30" customWidth="1"/>
    <col min="12292" max="12544" width="9.140625" style="30"/>
    <col min="12545" max="12545" width="8.28515625" style="30" customWidth="1"/>
    <col min="12546" max="12546" width="36.5703125" style="30" customWidth="1"/>
    <col min="12547" max="12547" width="80.140625" style="30" customWidth="1"/>
    <col min="12548" max="12800" width="9.140625" style="30"/>
    <col min="12801" max="12801" width="8.28515625" style="30" customWidth="1"/>
    <col min="12802" max="12802" width="36.5703125" style="30" customWidth="1"/>
    <col min="12803" max="12803" width="80.140625" style="30" customWidth="1"/>
    <col min="12804" max="13056" width="9.140625" style="30"/>
    <col min="13057" max="13057" width="8.28515625" style="30" customWidth="1"/>
    <col min="13058" max="13058" width="36.5703125" style="30" customWidth="1"/>
    <col min="13059" max="13059" width="80.140625" style="30" customWidth="1"/>
    <col min="13060" max="13312" width="9.140625" style="30"/>
    <col min="13313" max="13313" width="8.28515625" style="30" customWidth="1"/>
    <col min="13314" max="13314" width="36.5703125" style="30" customWidth="1"/>
    <col min="13315" max="13315" width="80.140625" style="30" customWidth="1"/>
    <col min="13316" max="13568" width="9.140625" style="30"/>
    <col min="13569" max="13569" width="8.28515625" style="30" customWidth="1"/>
    <col min="13570" max="13570" width="36.5703125" style="30" customWidth="1"/>
    <col min="13571" max="13571" width="80.140625" style="30" customWidth="1"/>
    <col min="13572" max="13824" width="9.140625" style="30"/>
    <col min="13825" max="13825" width="8.28515625" style="30" customWidth="1"/>
    <col min="13826" max="13826" width="36.5703125" style="30" customWidth="1"/>
    <col min="13827" max="13827" width="80.140625" style="30" customWidth="1"/>
    <col min="13828" max="14080" width="9.140625" style="30"/>
    <col min="14081" max="14081" width="8.28515625" style="30" customWidth="1"/>
    <col min="14082" max="14082" width="36.5703125" style="30" customWidth="1"/>
    <col min="14083" max="14083" width="80.140625" style="30" customWidth="1"/>
    <col min="14084" max="14336" width="9.140625" style="30"/>
    <col min="14337" max="14337" width="8.28515625" style="30" customWidth="1"/>
    <col min="14338" max="14338" width="36.5703125" style="30" customWidth="1"/>
    <col min="14339" max="14339" width="80.140625" style="30" customWidth="1"/>
    <col min="14340" max="14592" width="9.140625" style="30"/>
    <col min="14593" max="14593" width="8.28515625" style="30" customWidth="1"/>
    <col min="14594" max="14594" width="36.5703125" style="30" customWidth="1"/>
    <col min="14595" max="14595" width="80.140625" style="30" customWidth="1"/>
    <col min="14596" max="14848" width="9.140625" style="30"/>
    <col min="14849" max="14849" width="8.28515625" style="30" customWidth="1"/>
    <col min="14850" max="14850" width="36.5703125" style="30" customWidth="1"/>
    <col min="14851" max="14851" width="80.140625" style="30" customWidth="1"/>
    <col min="14852" max="15104" width="9.140625" style="30"/>
    <col min="15105" max="15105" width="8.28515625" style="30" customWidth="1"/>
    <col min="15106" max="15106" width="36.5703125" style="30" customWidth="1"/>
    <col min="15107" max="15107" width="80.140625" style="30" customWidth="1"/>
    <col min="15108" max="15360" width="9.140625" style="30"/>
    <col min="15361" max="15361" width="8.28515625" style="30" customWidth="1"/>
    <col min="15362" max="15362" width="36.5703125" style="30" customWidth="1"/>
    <col min="15363" max="15363" width="80.140625" style="30" customWidth="1"/>
    <col min="15364" max="15616" width="9.140625" style="30"/>
    <col min="15617" max="15617" width="8.28515625" style="30" customWidth="1"/>
    <col min="15618" max="15618" width="36.5703125" style="30" customWidth="1"/>
    <col min="15619" max="15619" width="80.140625" style="30" customWidth="1"/>
    <col min="15620" max="15872" width="9.140625" style="30"/>
    <col min="15873" max="15873" width="8.28515625" style="30" customWidth="1"/>
    <col min="15874" max="15874" width="36.5703125" style="30" customWidth="1"/>
    <col min="15875" max="15875" width="80.140625" style="30" customWidth="1"/>
    <col min="15876" max="16128" width="9.140625" style="30"/>
    <col min="16129" max="16129" width="8.28515625" style="30" customWidth="1"/>
    <col min="16130" max="16130" width="36.5703125" style="30" customWidth="1"/>
    <col min="16131" max="16131" width="80.140625" style="30" customWidth="1"/>
    <col min="16132" max="16384" width="9.140625" style="30"/>
  </cols>
  <sheetData>
    <row r="1" spans="1:4" s="14" customFormat="1" ht="21">
      <c r="A1" s="13" t="s">
        <v>91</v>
      </c>
      <c r="B1" s="13" t="s">
        <v>92</v>
      </c>
      <c r="C1" s="13" t="s">
        <v>93</v>
      </c>
    </row>
    <row r="2" spans="1:4" s="18" customFormat="1" ht="26.25" customHeight="1">
      <c r="A2" s="15">
        <v>1</v>
      </c>
      <c r="B2" s="16" t="s">
        <v>94</v>
      </c>
      <c r="C2" s="17" t="s">
        <v>95</v>
      </c>
    </row>
    <row r="3" spans="1:4" s="18" customFormat="1" ht="26.25" customHeight="1">
      <c r="A3" s="19">
        <v>2</v>
      </c>
      <c r="B3" s="20" t="s">
        <v>96</v>
      </c>
      <c r="C3" s="17" t="s">
        <v>114</v>
      </c>
      <c r="D3" s="21"/>
    </row>
    <row r="4" spans="1:4" s="18" customFormat="1" ht="26.25" customHeight="1">
      <c r="A4" s="19">
        <v>3</v>
      </c>
      <c r="B4" s="20" t="s">
        <v>97</v>
      </c>
      <c r="C4" s="17" t="s">
        <v>98</v>
      </c>
      <c r="D4" s="21"/>
    </row>
    <row r="5" spans="1:4" s="18" customFormat="1" ht="26.25" customHeight="1">
      <c r="A5" s="19">
        <v>4</v>
      </c>
      <c r="B5" s="20" t="s">
        <v>99</v>
      </c>
      <c r="C5" s="22" t="s">
        <v>100</v>
      </c>
    </row>
    <row r="6" spans="1:4" s="18" customFormat="1" ht="26.25" customHeight="1">
      <c r="A6" s="19">
        <v>5</v>
      </c>
      <c r="B6" s="20" t="s">
        <v>101</v>
      </c>
      <c r="C6" s="23" t="s">
        <v>102</v>
      </c>
    </row>
    <row r="7" spans="1:4" s="18" customFormat="1" ht="26.25" customHeight="1">
      <c r="A7" s="19">
        <v>6</v>
      </c>
      <c r="B7" s="20" t="s">
        <v>103</v>
      </c>
      <c r="C7" s="23" t="s">
        <v>114</v>
      </c>
    </row>
    <row r="8" spans="1:4" s="18" customFormat="1" ht="26.25" customHeight="1">
      <c r="A8" s="19">
        <v>7</v>
      </c>
      <c r="B8" s="20" t="s">
        <v>93</v>
      </c>
      <c r="C8" s="17"/>
    </row>
    <row r="9" spans="1:4" s="18" customFormat="1" ht="26.25" customHeight="1">
      <c r="A9" s="19">
        <v>8</v>
      </c>
      <c r="B9" s="20" t="s">
        <v>104</v>
      </c>
      <c r="C9" s="20"/>
    </row>
    <row r="10" spans="1:4" s="18" customFormat="1" ht="26.25" customHeight="1">
      <c r="A10" s="19">
        <v>9.1</v>
      </c>
      <c r="B10" s="20" t="s">
        <v>105</v>
      </c>
      <c r="C10" s="24" t="s">
        <v>106</v>
      </c>
    </row>
    <row r="11" spans="1:4" s="18" customFormat="1" ht="26.25" customHeight="1">
      <c r="A11" s="19">
        <v>9.1999999999999993</v>
      </c>
      <c r="B11" s="20" t="s">
        <v>115</v>
      </c>
      <c r="C11" s="24">
        <v>1</v>
      </c>
    </row>
    <row r="12" spans="1:4" s="18" customFormat="1" ht="26.25" customHeight="1">
      <c r="A12" s="19">
        <v>10</v>
      </c>
      <c r="B12" s="20" t="s">
        <v>107</v>
      </c>
      <c r="C12" s="25" t="s">
        <v>3</v>
      </c>
    </row>
    <row r="13" spans="1:4" s="18" customFormat="1" ht="26.25" customHeight="1">
      <c r="A13" s="19">
        <v>11</v>
      </c>
      <c r="B13" s="20" t="s">
        <v>108</v>
      </c>
      <c r="C13" s="17"/>
    </row>
    <row r="14" spans="1:4" s="18" customFormat="1" ht="26.25" customHeight="1">
      <c r="A14" s="19">
        <v>12</v>
      </c>
      <c r="B14" s="20" t="s">
        <v>109</v>
      </c>
      <c r="C14" s="17" t="s">
        <v>110</v>
      </c>
    </row>
    <row r="15" spans="1:4" s="18" customFormat="1" ht="26.25" customHeight="1">
      <c r="A15" s="19">
        <v>13</v>
      </c>
      <c r="B15" s="20" t="s">
        <v>116</v>
      </c>
      <c r="C15" s="26" t="s">
        <v>111</v>
      </c>
    </row>
    <row r="16" spans="1:4" s="18" customFormat="1" ht="26.25" customHeight="1">
      <c r="A16" s="27">
        <v>14</v>
      </c>
      <c r="B16" s="28" t="s">
        <v>112</v>
      </c>
      <c r="C16" s="29" t="s">
        <v>113</v>
      </c>
    </row>
  </sheetData>
  <hyperlinks>
    <hyperlink ref="C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ข้อมูล</vt:lpstr>
      <vt:lpstr>Metadata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2022-10-05T14:48:02Z</dcterms:modified>
</cp:coreProperties>
</file>