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4-65\"/>
    </mc:Choice>
  </mc:AlternateContent>
  <xr:revisionPtr revIDLastSave="0" documentId="13_ncr:1_{2F232D05-43E7-4998-9868-D5052C9717A5}" xr6:coauthVersionLast="47" xr6:coauthVersionMax="47" xr10:uidLastSave="{00000000-0000-0000-0000-000000000000}"/>
  <bookViews>
    <workbookView xWindow="13245" yWindow="75" windowWidth="15705" windowHeight="15030" xr2:uid="{00000000-000D-0000-FFFF-FFFF00000000}"/>
  </bookViews>
  <sheets>
    <sheet name="Sheet1" sheetId="1" r:id="rId1"/>
  </sheets>
  <definedNames>
    <definedName name="_xlnm.Print_Area" localSheetId="0">Sheet1!$A$1:$D$22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C17" i="1"/>
  <c r="C18" i="1"/>
  <c r="C19" i="1"/>
  <c r="C20" i="1"/>
  <c r="B17" i="1"/>
  <c r="B18" i="1"/>
  <c r="B19" i="1"/>
  <c r="B20" i="1"/>
  <c r="D16" i="1"/>
  <c r="C16" i="1"/>
  <c r="B16" i="1"/>
  <c r="B14" i="1" l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<sst xmlns="http://schemas.openxmlformats.org/spreadsheetml/2006/main" count="28" uniqueCount="16">
  <si>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</si>
  <si>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</si>
  <si>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</si>
  <si>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</si>
  <si>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</si>
  <si>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</si>
  <si>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</si>
  <si>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</si>
  <si>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</si>
  <si>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</si>
  <si>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</si>
  <si>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</si>
  <si>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</si>
  <si>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</si>
  <si>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</si>
  <si>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       สถานภาพการทำงาน และเพศ ไตรมาสที่ 4 (ตุลาคม-ธันวาคม)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</si>
</sst>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4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165" fontId="9" fillId="0" borderId="0" xfId="1" applyNumberFormat="1" applyFont="1"/>
    <xf numFmtId="165" fontId="8" fillId="0" borderId="0" xfId="1" applyNumberFormat="1" applyFont="1"/>
    <xf numFmtId="165" fontId="8" fillId="0" borderId="0" xfId="0" applyNumberFormat="1" applyFont="1"/>
    <xf numFmtId="165" fontId="8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Layout" zoomScaleNormal="100" zoomScaleSheetLayoutView="110" workbookViewId="0">
      <selection activeCell="D26" sqref="D26"/>
    </sheetView>
  </sheetViews>
  <sheetFormatPr defaultRowHeight="15"/>
  <cols>
    <col min="1" max="1" width="31.140625" customWidth="1"/>
    <col min="2" max="2" width="14.5703125" customWidth="1"/>
    <col min="3" max="3" width="15.5703125" customWidth="1"/>
    <col min="4" max="4" width="14.85546875" customWidth="1"/>
  </cols>
  <sheetData>
    <row r="1" spans="1:4" ht="21">
      <c r="A1" s="1" t="s">
        <v>14</v>
      </c>
      <c r="B1" s="2"/>
      <c r="C1" s="2"/>
      <c r="D1" s="2"/>
    </row>
    <row r="2" spans="1:4" ht="21">
      <c r="A2" s="1" t="s">
        <v>15</v>
      </c>
      <c r="B2" s="2"/>
      <c r="C2" s="2"/>
      <c r="D2" s="2"/>
    </row>
    <row r="3" spans="1:4" ht="9.75" customHeight="1">
      <c r="A3" s="3"/>
      <c r="B3" s="3"/>
      <c r="C3" s="3"/>
      <c r="D3" s="3"/>
    </row>
    <row r="4" spans="1:4" ht="19.5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>
      <c r="A5" s="6"/>
      <c r="B5" s="20" t="s">
        <v>4</v>
      </c>
      <c r="C5" s="20"/>
      <c r="D5" s="20"/>
    </row>
    <row r="6" spans="1:4" ht="21">
      <c r="A6" s="7" t="s">
        <v>5</v>
      </c>
      <c r="B6" s="14">
        <v>665869.73</v>
      </c>
      <c r="C6" s="14">
        <v>365961.44</v>
      </c>
      <c r="D6" s="14">
        <v>299908.28999999998</v>
      </c>
    </row>
    <row r="7" spans="1:4" ht="21">
      <c r="A7" s="8" t="s">
        <v>6</v>
      </c>
      <c r="B7" s="15">
        <v>2618.89</v>
      </c>
      <c r="C7" s="15">
        <v>1988.93</v>
      </c>
      <c r="D7" s="15">
        <v>629.96</v>
      </c>
    </row>
    <row r="8" spans="1:4" ht="21">
      <c r="A8" s="8" t="s">
        <v>7</v>
      </c>
      <c r="B8" s="15">
        <v>71081.3</v>
      </c>
      <c r="C8" s="15">
        <v>30464.81</v>
      </c>
      <c r="D8" s="15">
        <v>40616.49</v>
      </c>
    </row>
    <row r="9" spans="1:4" ht="21">
      <c r="A9" s="8" t="s">
        <v>8</v>
      </c>
      <c r="B9" s="15">
        <v>89556.07</v>
      </c>
      <c r="C9" s="15">
        <v>51785.599999999999</v>
      </c>
      <c r="D9" s="15">
        <v>37770.47</v>
      </c>
    </row>
    <row r="10" spans="1:4" ht="21">
      <c r="A10" s="8" t="s">
        <v>9</v>
      </c>
      <c r="B10" s="15">
        <v>339222.23</v>
      </c>
      <c r="C10" s="15">
        <v>198639.42</v>
      </c>
      <c r="D10" s="15">
        <v>140582.81</v>
      </c>
    </row>
    <row r="11" spans="1:4" ht="21">
      <c r="A11" s="8" t="s">
        <v>10</v>
      </c>
      <c r="B11" s="16">
        <v>163391.23000000001</v>
      </c>
      <c r="C11" s="16">
        <v>83082.679999999993</v>
      </c>
      <c r="D11" s="16">
        <v>80308.56</v>
      </c>
    </row>
    <row r="12" spans="1:4" ht="21">
      <c r="A12" s="9" t="s">
        <v>11</v>
      </c>
      <c r="B12" s="17" t="s">
        <v>13</v>
      </c>
      <c r="C12" s="17" t="s">
        <v>13</v>
      </c>
      <c r="D12" s="17" t="s">
        <v>13</v>
      </c>
    </row>
    <row r="13" spans="1:4" ht="19.5">
      <c r="A13" s="10"/>
      <c r="B13" s="21" t="s">
        <v>12</v>
      </c>
      <c r="C13" s="21"/>
      <c r="D13" s="21"/>
    </row>
    <row r="14" spans="1:4" ht="19.5">
      <c r="A14" s="7" t="s">
        <v>5</v>
      </c>
      <c r="B14" s="18">
        <f>SUM(B16:B21)</f>
        <v>99.999998498204747</v>
      </c>
      <c r="C14" s="18">
        <v>100</v>
      </c>
      <c r="D14" s="18">
        <v>100</v>
      </c>
    </row>
    <row r="15" spans="1:4" ht="19.5" hidden="1">
      <c r="A15" s="7"/>
      <c r="B15" s="18"/>
      <c r="C15" s="18"/>
      <c r="D15" s="18"/>
    </row>
    <row r="16" spans="1:4" ht="19.5">
      <c r="A16" s="8" t="s">
        <v>6</v>
      </c>
      <c r="B16" s="19">
        <f>B7*100/$B$6</f>
        <v>0.3933036571582853</v>
      </c>
      <c r="C16" s="19">
        <f>C7*100/$C$6</f>
        <v>0.54348075578672983</v>
      </c>
      <c r="D16" s="19">
        <f t="shared" ref="D16:D21" si="0">D7*100/$D$6</f>
        <v>0.21005087922044438</v>
      </c>
    </row>
    <row r="17" spans="1:4" ht="19.5">
      <c r="A17" s="8" t="s">
        <v>7</v>
      </c>
      <c r="B17" s="19">
        <f t="shared" ref="B17:B21" si="1">B8*100/$B$6</f>
        <v>10.674955895652444</v>
      </c>
      <c r="C17" s="19">
        <f t="shared" ref="C17:C21" si="2">C8*100/$C$6</f>
        <v>8.3245956185985062</v>
      </c>
      <c r="D17" s="19">
        <f t="shared" si="0"/>
        <v>13.542970085955277</v>
      </c>
    </row>
    <row r="18" spans="1:4" ht="19.5">
      <c r="A18" s="8" t="s">
        <v>8</v>
      </c>
      <c r="B18" s="19">
        <f t="shared" si="1"/>
        <v>13.449488085304614</v>
      </c>
      <c r="C18" s="19">
        <f t="shared" si="2"/>
        <v>14.15056187340393</v>
      </c>
      <c r="D18" s="19">
        <f t="shared" si="0"/>
        <v>12.594006654500948</v>
      </c>
    </row>
    <row r="19" spans="1:4" ht="19.5">
      <c r="A19" s="8" t="s">
        <v>9</v>
      </c>
      <c r="B19" s="19">
        <f t="shared" si="1"/>
        <v>50.944233491436833</v>
      </c>
      <c r="C19" s="19">
        <f t="shared" si="2"/>
        <v>54.278784125453214</v>
      </c>
      <c r="D19" s="19">
        <f t="shared" si="0"/>
        <v>46.875266435616041</v>
      </c>
    </row>
    <row r="20" spans="1:4" ht="19.5">
      <c r="A20" s="8" t="s">
        <v>10</v>
      </c>
      <c r="B20" s="19">
        <f t="shared" si="1"/>
        <v>24.538017368652579</v>
      </c>
      <c r="C20" s="19">
        <f t="shared" si="2"/>
        <v>22.702577626757613</v>
      </c>
      <c r="D20" s="19">
        <f t="shared" si="0"/>
        <v>26.7777059447073</v>
      </c>
    </row>
    <row r="21" spans="1:4" ht="19.5">
      <c r="A21" s="9" t="s">
        <v>11</v>
      </c>
      <c r="B21" s="19" t="s">
        <v>13</v>
      </c>
      <c r="C21" s="19" t="s">
        <v>13</v>
      </c>
      <c r="D21" s="19" t="s">
        <v>13</v>
      </c>
    </row>
    <row r="22" spans="1:4" ht="19.5">
      <c r="A22" s="11"/>
      <c r="B22" s="12"/>
      <c r="C22" s="12"/>
      <c r="D22" s="12"/>
    </row>
    <row r="23" spans="1:4" ht="21">
      <c r="A23" s="13"/>
      <c r="B23" s="13"/>
      <c r="C23" s="13"/>
      <c r="D23" s="13"/>
    </row>
  </sheetData>
  <mergeCells count="2">
    <mergeCell ref="B5:D5"/>
    <mergeCell ref="B13:D13"/>
  </mergeCells>
  <pageMargins left="1.3779527559055118" right="0.9055118110236221" top="0.94488188976377963" bottom="0.74803149606299213" header="0.31496062992125984" footer="0.31496062992125984"/>
  <pageSetup paperSize="9" orientation="portrait" r:id="rId1"/>
  <headerFooter>
    <oddHeader>&amp;R&amp;"TH SarabunPSK,Regular"&amp;16 
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2021-06-24T08:47:41Z</cp:lastPrinted>
  <dcterms:created xsi:type="dcterms:W3CDTF">2018-10-01T07:49:14Z</dcterms:created>
  <dcterms:modified xsi:type="dcterms:W3CDTF">2023-02-08T07:49:01Z</dcterms:modified>
</cp:coreProperties>
</file>