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KRITSANA\สำนักงานสถิติจังหวัดสระแก้ว\อัพเดตข้อมูลสถิติระดับจังหวัด\โครงการสำรวจภาวะการทำงานของประชากร\ไตรมาส3_2565\"/>
    </mc:Choice>
  </mc:AlternateContent>
  <xr:revisionPtr revIDLastSave="0" documentId="8_{8D9C9AB0-2F84-46F9-8E9F-B2AFC5B0D0F3}" xr6:coauthVersionLast="47" xr6:coauthVersionMax="47" xr10:uidLastSave="{00000000-0000-0000-0000-000000000000}"/>
  <bookViews>
    <workbookView xWindow="-120" yWindow="-120" windowWidth="29040" windowHeight="15720" xr2:uid="{E2B7E195-C221-4BC5-8677-CE45784A7091}"/>
  </bookViews>
  <sheets>
    <sheet name="ตารางที่5" sheetId="1" r:id="rId1"/>
  </sheets>
  <definedNames>
    <definedName name="_xlnm.Print_Area" localSheetId="0">ตารางที่5!$A$1:$D$26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8" i="1" l="1"/>
  <c r="D13" i="1"/>
  <c r="C13" i="1"/>
  <c r="B13" i="1"/>
  <c r="D7" i="1"/>
  <c r="C7" i="1"/>
  <c r="B7" i="1"/>
</calcChain>
</file>

<file path=xl/sharedStrings.xml><?xml version="1.0" encoding="utf-8"?>
<sst xmlns="http://schemas.openxmlformats.org/spreadsheetml/2006/main" count="22" uniqueCount="15">
  <si>
    <t>ตารางที่ 5  จำนวนและร้อยละของผู้มีงานทำ จำแนกตามสถานภาพการทำงาน และเพศ ไตรมาสที่ 4/2565</t>
  </si>
  <si>
    <t>สถานภาพการทำงาน</t>
  </si>
  <si>
    <t xml:space="preserve">                    รวม</t>
  </si>
  <si>
    <t xml:space="preserve">                   ชาย</t>
  </si>
  <si>
    <t xml:space="preserve">                   หญิง</t>
  </si>
  <si>
    <t>จำนวน (คน)</t>
  </si>
  <si>
    <t>ยอดรวม</t>
  </si>
  <si>
    <t>1.  นายจ้าง</t>
  </si>
  <si>
    <t>2.  ลูกจ้าง</t>
  </si>
  <si>
    <t xml:space="preserve">    2.1  ลูกจ้างรัฐบาล</t>
  </si>
  <si>
    <t xml:space="preserve">    2.2  ลูกจ้างเอกชน</t>
  </si>
  <si>
    <t>3.  ทำงานส่วนตัว</t>
  </si>
  <si>
    <t>4.  ช่วยธุรกิจในครัวเรือน</t>
  </si>
  <si>
    <t>ร้อยละ</t>
  </si>
  <si>
    <t>ที่มา : โครงการสำรวจภาวะการทำงานของประชากร ไตรมาส 4 พ.ศ. 2565 จังหวัดสระแก้ว  สำนักงานสถิติแห่งชาติ กระทรวงดิจิทัลเพื่อเศรษฐกิจและสังคม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</si>
</sst>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4"/>
      <name val="Cordia New"/>
      <charset val="222"/>
    </font>
    <font>
      <b/>
      <sz val="16"/>
      <name val="TH SarabunPSK"/>
      <family val="2"/>
    </font>
    <font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6"/>
      <color indexed="8"/>
      <name val="TH SarabunPSK"/>
      <family val="2"/>
    </font>
    <font>
      <b/>
      <u/>
      <sz val="16"/>
      <name val="TH SarabunPSK"/>
      <family val="2"/>
    </font>
    <font>
      <sz val="15"/>
      <color indexed="8"/>
      <name val="TH SarabunPSK"/>
      <family val="2"/>
    </font>
    <font>
      <sz val="15"/>
      <name val="TH SarabunPSK"/>
      <family val="2"/>
    </font>
    <font>
      <sz val="11"/>
      <name val="Calibri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top"/>
    </xf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right" vertical="center"/>
    </xf>
    <xf numFmtId="0" fontId="1" fillId="0" borderId="2" xfId="0" applyFont="1" applyBorder="1" applyAlignment="1">
      <alignment vertical="center"/>
    </xf>
    <xf numFmtId="3" fontId="1" fillId="0" borderId="0" xfId="0" applyNumberFormat="1" applyFont="1" applyAlignment="1">
      <alignment horizontal="right"/>
    </xf>
    <xf numFmtId="0" fontId="1" fillId="0" borderId="0" xfId="0" applyFont="1" applyAlignment="1">
      <alignment vertical="center"/>
    </xf>
    <xf numFmtId="3" fontId="3" fillId="0" borderId="0" xfId="0" applyNumberFormat="1" applyFont="1" applyAlignment="1">
      <alignment horizontal="right" vertical="center"/>
    </xf>
    <xf numFmtId="3" fontId="4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0" fontId="5" fillId="0" borderId="0" xfId="0" applyFont="1" applyAlignment="1">
      <alignment vertical="center"/>
    </xf>
    <xf numFmtId="3" fontId="2" fillId="0" borderId="0" xfId="0" applyNumberFormat="1" applyFont="1" applyAlignment="1">
      <alignment horizontal="right"/>
    </xf>
    <xf numFmtId="0" fontId="2" fillId="0" borderId="0" xfId="0" applyFont="1" applyAlignment="1">
      <alignment vertical="center"/>
    </xf>
    <xf numFmtId="3" fontId="2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164" fontId="4" fillId="0" borderId="0" xfId="0" applyNumberFormat="1" applyFont="1" applyAlignment="1">
      <alignment horizontal="right" vertical="center"/>
    </xf>
    <xf numFmtId="164" fontId="1" fillId="0" borderId="0" xfId="0" applyNumberFormat="1" applyFont="1" applyAlignment="1">
      <alignment vertical="center"/>
    </xf>
    <xf numFmtId="164" fontId="2" fillId="0" borderId="0" xfId="0" applyNumberFormat="1" applyFont="1" applyAlignment="1">
      <alignment horizontal="right" vertical="center"/>
    </xf>
    <xf numFmtId="164" fontId="3" fillId="0" borderId="0" xfId="0" applyNumberFormat="1" applyFont="1" applyAlignment="1">
      <alignment horizontal="right" vertical="center"/>
    </xf>
    <xf numFmtId="0" fontId="7" fillId="0" borderId="3" xfId="0" applyFont="1" applyBorder="1" applyAlignment="1">
      <alignment vertical="center"/>
    </xf>
    <xf numFmtId="164" fontId="8" fillId="0" borderId="3" xfId="0" applyNumberFormat="1" applyFont="1" applyBorder="1" applyAlignment="1">
      <alignment horizontal="right" vertical="center"/>
    </xf>
    <xf numFmtId="0" fontId="9" fillId="0" borderId="0" xfId="0" applyFont="1" applyAlignment="1">
      <alignment vertical="center"/>
    </xf>
    <xf numFmtId="0" fontId="8" fillId="0" borderId="0" xfId="0" applyFont="1"/>
    <xf numFmtId="0" fontId="10" fillId="0" borderId="0" xfId="0" applyFont="1" applyAlignment="1">
      <alignment vertical="top"/>
    </xf>
    <xf numFmtId="0" fontId="3" fillId="0" borderId="0" xfId="0" applyFont="1" applyAlignment="1">
      <alignment vertical="top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E6413488-FE22-4A48-A973-C0EF70D2D138}"/>
            </a:ext>
          </a:extLst>
        </xdr:cNvPr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FF5FBD-BEEA-40C9-80D3-C492C4E383F1}">
  <sheetPr>
    <tabColor theme="9" tint="-0.249977111117893"/>
  </sheetPr>
  <dimension ref="A1:L28"/>
  <sheetViews>
    <sheetView tabSelected="1" view="pageLayout" zoomScaleNormal="90" workbookViewId="0">
      <selection activeCell="D9" sqref="D9"/>
    </sheetView>
  </sheetViews>
  <sheetFormatPr defaultRowHeight="30.75" customHeight="1" x14ac:dyDescent="0.35"/>
  <cols>
    <col min="1" max="1" width="31.42578125" style="2" customWidth="1"/>
    <col min="2" max="3" width="19.5703125" style="2" customWidth="1"/>
    <col min="4" max="4" width="18.42578125" style="2" customWidth="1"/>
    <col min="5" max="5" width="2.5703125" style="2" customWidth="1"/>
    <col min="6" max="6" width="2.140625" style="2" customWidth="1"/>
    <col min="7" max="16384" width="9.140625" style="2"/>
  </cols>
  <sheetData>
    <row r="1" spans="1:12" s="1" customFormat="1" ht="33" customHeight="1" x14ac:dyDescent="0.35">
      <c r="A1" s="1" t="s">
        <v>0</v>
      </c>
      <c r="B1" s="2"/>
      <c r="C1" s="2"/>
      <c r="D1" s="2"/>
    </row>
    <row r="2" spans="1:12" s="1" customFormat="1" ht="6" customHeight="1" x14ac:dyDescent="0.35">
      <c r="A2" s="3"/>
      <c r="B2" s="3"/>
      <c r="C2" s="3"/>
      <c r="D2" s="3"/>
    </row>
    <row r="3" spans="1:12" s="1" customFormat="1" ht="24" customHeight="1" x14ac:dyDescent="0.35">
      <c r="A3" s="4" t="s">
        <v>1</v>
      </c>
      <c r="B3" s="5" t="s">
        <v>2</v>
      </c>
      <c r="C3" s="5" t="s">
        <v>3</v>
      </c>
      <c r="D3" s="5" t="s">
        <v>4</v>
      </c>
    </row>
    <row r="4" spans="1:12" s="1" customFormat="1" ht="24" customHeight="1" x14ac:dyDescent="0.35">
      <c r="A4" s="6"/>
      <c r="C4" s="7" t="s">
        <v>5</v>
      </c>
      <c r="D4" s="8"/>
    </row>
    <row r="5" spans="1:12" s="10" customFormat="1" ht="30" customHeight="1" x14ac:dyDescent="0.35">
      <c r="A5" s="6" t="s">
        <v>6</v>
      </c>
      <c r="B5" s="9">
        <v>355112.67</v>
      </c>
      <c r="C5" s="9">
        <v>194042.92</v>
      </c>
      <c r="D5" s="9">
        <v>161069.75</v>
      </c>
      <c r="F5" s="11"/>
      <c r="G5" s="12"/>
      <c r="H5" s="13"/>
      <c r="I5" s="13"/>
      <c r="J5" s="12"/>
      <c r="K5" s="13"/>
      <c r="L5" s="13"/>
    </row>
    <row r="6" spans="1:12" s="16" customFormat="1" ht="30" customHeight="1" x14ac:dyDescent="0.35">
      <c r="A6" s="14" t="s">
        <v>7</v>
      </c>
      <c r="B6" s="15">
        <v>4063.11</v>
      </c>
      <c r="C6" s="15">
        <v>3247.54</v>
      </c>
      <c r="D6" s="15">
        <v>815.57</v>
      </c>
      <c r="F6" s="17"/>
      <c r="G6" s="17"/>
      <c r="H6" s="17"/>
      <c r="I6" s="11"/>
      <c r="J6" s="12"/>
      <c r="K6" s="13"/>
      <c r="L6" s="13"/>
    </row>
    <row r="7" spans="1:12" s="16" customFormat="1" ht="30" customHeight="1" x14ac:dyDescent="0.35">
      <c r="A7" s="14" t="s">
        <v>8</v>
      </c>
      <c r="B7" s="15">
        <f t="shared" ref="B7" si="0">C7+D7</f>
        <v>125806.18000000001</v>
      </c>
      <c r="C7" s="15">
        <f t="shared" ref="C7:D7" si="1">C8+C9</f>
        <v>72470.100000000006</v>
      </c>
      <c r="D7" s="15">
        <f t="shared" si="1"/>
        <v>53336.08</v>
      </c>
      <c r="F7" s="17"/>
      <c r="G7" s="17"/>
      <c r="H7" s="17"/>
      <c r="I7" s="11"/>
      <c r="J7" s="15"/>
      <c r="K7" s="15"/>
      <c r="L7" s="15"/>
    </row>
    <row r="8" spans="1:12" s="16" customFormat="1" ht="30" customHeight="1" x14ac:dyDescent="0.35">
      <c r="A8" s="14" t="s">
        <v>9</v>
      </c>
      <c r="B8" s="15">
        <v>40289.129999999997</v>
      </c>
      <c r="C8" s="15">
        <v>23765.32</v>
      </c>
      <c r="D8" s="15">
        <v>16523.82</v>
      </c>
      <c r="F8" s="17"/>
      <c r="G8" s="17"/>
      <c r="H8" s="17"/>
      <c r="I8" s="11"/>
      <c r="J8" s="12"/>
      <c r="K8" s="13"/>
      <c r="L8" s="13"/>
    </row>
    <row r="9" spans="1:12" s="16" customFormat="1" ht="30" customHeight="1" x14ac:dyDescent="0.35">
      <c r="A9" s="14" t="s">
        <v>10</v>
      </c>
      <c r="B9" s="15">
        <v>85517.04</v>
      </c>
      <c r="C9" s="15">
        <v>48704.78</v>
      </c>
      <c r="D9" s="15">
        <v>36812.26</v>
      </c>
      <c r="F9" s="17"/>
      <c r="G9" s="17"/>
      <c r="H9" s="17"/>
      <c r="I9" s="11"/>
      <c r="J9" s="12"/>
      <c r="K9" s="13"/>
      <c r="L9" s="13"/>
    </row>
    <row r="10" spans="1:12" s="16" customFormat="1" ht="30" customHeight="1" x14ac:dyDescent="0.35">
      <c r="A10" s="14" t="s">
        <v>11</v>
      </c>
      <c r="B10" s="15">
        <v>160605.1</v>
      </c>
      <c r="C10" s="15">
        <v>91662.58</v>
      </c>
      <c r="D10" s="15">
        <v>68942.52</v>
      </c>
      <c r="F10" s="17"/>
      <c r="G10" s="17"/>
      <c r="H10" s="17"/>
      <c r="I10" s="11"/>
      <c r="J10" s="12"/>
      <c r="K10" s="13"/>
      <c r="L10" s="13"/>
    </row>
    <row r="11" spans="1:12" s="16" customFormat="1" ht="30" customHeight="1" x14ac:dyDescent="0.35">
      <c r="A11" s="14" t="s">
        <v>12</v>
      </c>
      <c r="B11" s="15">
        <v>64638.29</v>
      </c>
      <c r="C11" s="15">
        <v>26662.7</v>
      </c>
      <c r="D11" s="15">
        <v>37975.589999999997</v>
      </c>
      <c r="F11" s="17"/>
      <c r="G11" s="17"/>
      <c r="H11" s="17"/>
      <c r="I11" s="11"/>
      <c r="J11" s="12"/>
      <c r="K11" s="13"/>
      <c r="L11" s="13"/>
    </row>
    <row r="12" spans="1:12" s="16" customFormat="1" ht="30" customHeight="1" x14ac:dyDescent="0.5">
      <c r="C12" s="18" t="s">
        <v>13</v>
      </c>
      <c r="D12" s="19"/>
    </row>
    <row r="13" spans="1:12" s="10" customFormat="1" ht="27" customHeight="1" x14ac:dyDescent="0.5">
      <c r="A13" s="6" t="s">
        <v>6</v>
      </c>
      <c r="B13" s="20">
        <f>B14+B15+B18+B19</f>
        <v>100.00000000000001</v>
      </c>
      <c r="C13" s="20">
        <f t="shared" ref="C13:D13" si="2">C14+C15+C18+C19</f>
        <v>100</v>
      </c>
      <c r="D13" s="20">
        <f t="shared" si="2"/>
        <v>100</v>
      </c>
      <c r="E13" s="21"/>
      <c r="F13" s="22"/>
    </row>
    <row r="14" spans="1:12" s="16" customFormat="1" ht="30" customHeight="1" x14ac:dyDescent="0.5">
      <c r="A14" s="14" t="s">
        <v>7</v>
      </c>
      <c r="B14" s="23">
        <v>1.1000000000000001</v>
      </c>
      <c r="C14" s="23">
        <v>2</v>
      </c>
      <c r="D14" s="23">
        <v>0.5</v>
      </c>
      <c r="F14" s="24"/>
    </row>
    <row r="15" spans="1:12" s="16" customFormat="1" ht="30" customHeight="1" x14ac:dyDescent="0.5">
      <c r="A15" s="14" t="s">
        <v>8</v>
      </c>
      <c r="B15" s="23">
        <v>35.5</v>
      </c>
      <c r="C15" s="23">
        <v>37.299999999999997</v>
      </c>
      <c r="D15" s="23">
        <v>33.1</v>
      </c>
      <c r="F15" s="24"/>
    </row>
    <row r="16" spans="1:12" s="16" customFormat="1" ht="30" customHeight="1" x14ac:dyDescent="0.5">
      <c r="A16" s="14" t="s">
        <v>9</v>
      </c>
      <c r="B16" s="23">
        <v>11.4</v>
      </c>
      <c r="C16" s="23">
        <v>12.2</v>
      </c>
      <c r="D16" s="23">
        <v>10.3</v>
      </c>
      <c r="F16" s="24"/>
    </row>
    <row r="17" spans="1:10" s="16" customFormat="1" ht="30" customHeight="1" x14ac:dyDescent="0.5">
      <c r="A17" s="14" t="s">
        <v>10</v>
      </c>
      <c r="B17" s="23">
        <v>24.1</v>
      </c>
      <c r="C17" s="23">
        <v>25.1</v>
      </c>
      <c r="D17" s="23">
        <v>22.9</v>
      </c>
      <c r="F17" s="24"/>
    </row>
    <row r="18" spans="1:10" s="16" customFormat="1" ht="30" customHeight="1" x14ac:dyDescent="0.5">
      <c r="A18" s="14" t="s">
        <v>11</v>
      </c>
      <c r="B18" s="23">
        <v>45.2</v>
      </c>
      <c r="C18" s="23">
        <v>47</v>
      </c>
      <c r="D18" s="23">
        <v>42.8</v>
      </c>
      <c r="F18" s="24"/>
    </row>
    <row r="19" spans="1:10" s="16" customFormat="1" ht="30" customHeight="1" x14ac:dyDescent="0.5">
      <c r="A19" s="14" t="s">
        <v>12</v>
      </c>
      <c r="B19" s="24">
        <v>18.2</v>
      </c>
      <c r="C19" s="24">
        <v>13.7</v>
      </c>
      <c r="D19" s="24">
        <v>23.6</v>
      </c>
      <c r="F19" s="24"/>
    </row>
    <row r="20" spans="1:10" ht="5.0999999999999996" customHeight="1" x14ac:dyDescent="0.5">
      <c r="A20" s="25"/>
      <c r="B20" s="26"/>
      <c r="C20" s="26"/>
      <c r="D20" s="26"/>
      <c r="H20" s="27"/>
      <c r="I20"/>
      <c r="J20"/>
    </row>
    <row r="21" spans="1:10" ht="6" customHeight="1" x14ac:dyDescent="0.35">
      <c r="A21" s="28"/>
      <c r="B21" s="28"/>
      <c r="C21" s="28"/>
      <c r="D21" s="28"/>
    </row>
    <row r="22" spans="1:10" s="30" customFormat="1" ht="18.75" customHeight="1" x14ac:dyDescent="0.5">
      <c r="A22" s="29" t="s">
        <v>14</v>
      </c>
    </row>
    <row r="28" spans="1:10" ht="30.75" customHeight="1" x14ac:dyDescent="0.35">
      <c r="F28" s="2">
        <f>(B6/$B$5)*100</f>
        <v>1.1441748896202437</v>
      </c>
    </row>
  </sheetData>
  <pageMargins left="0.98425196850393704" right="0.78740157480314965" top="0.78740157480314965" bottom="0.19685039370078741" header="0.51181102362204722" footer="0.51181102362204722"/>
  <pageSetup paperSize="9" firstPageNumber="6" orientation="portrait" useFirstPageNumber="1" r:id="rId1"/>
  <headerFooter scaleWithDoc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ตารางที่5</vt:lpstr>
      <vt:lpstr>ตารางที่5!Print_Area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2023-04-11T03:29:39Z</cp:lastPrinted>
  <dcterms:created xsi:type="dcterms:W3CDTF">2023-04-11T03:27:40Z</dcterms:created>
  <dcterms:modified xsi:type="dcterms:W3CDTF">2023-04-11T03:30:11Z</dcterms:modified>
</cp:coreProperties>
</file>