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OSATUN0A74\Aea_Drive\22นิสารัตน์\สรง.ไตรมาส4 64\ตารางQ464\"/>
    </mc:Choice>
  </mc:AlternateContent>
  <bookViews>
    <workbookView xWindow="0" yWindow="0" windowWidth="19200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9" i="1"/>
  <c r="B7" i="1"/>
  <c r="B6" i="1"/>
  <c r="D5" i="1"/>
  <c r="C5" i="1"/>
  <c r="C18" i="1" s="1"/>
  <c r="B5" i="1" l="1"/>
  <c r="B14" i="1" s="1"/>
  <c r="C19" i="1"/>
  <c r="D16" i="1"/>
  <c r="C14" i="1"/>
  <c r="C17" i="1"/>
  <c r="D18" i="1"/>
  <c r="D14" i="1"/>
  <c r="C16" i="1"/>
  <c r="D17" i="1"/>
  <c r="D15" i="1"/>
  <c r="B15" i="1" l="1"/>
  <c r="B17" i="1"/>
  <c r="B16" i="1"/>
  <c r="B18" i="1"/>
  <c r="B19" i="1"/>
</calcChain>
</file>

<file path=xl/sharedStrings.xml><?xml version="1.0" encoding="utf-8"?>
<sst xmlns="http://schemas.openxmlformats.org/spreadsheetml/2006/main" count="20" uniqueCount="13">
  <si>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</si>
  <si>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</si>
  <si>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</si>
  <si>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</si>
  <si>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</si>
  <si>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</si>
  <si>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</si>
  <si>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</si>
  <si>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</si>
  <si>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</si>
  <si>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ช่วยธุรกิจครัวเรือนโดยไม่ได้รับค่าจ้าง</t>
  </si>
  <si>
    <t>6.  การรวมกลุ่ม</t>
  </si>
  <si>
    <t>ตารางที่ 5  จำนวนและร้อยละของผู้มีงานทำจำแนกตามสถานภาพการทำงาน และเพศ  พ.ศ.2564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</si>
</sst>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41" fontId="4" fillId="0" borderId="0" xfId="1" applyNumberFormat="1" applyFont="1"/>
    <xf numFmtId="0" fontId="5" fillId="0" borderId="0" xfId="0" applyFont="1" applyAlignment="1">
      <alignment vertical="center"/>
    </xf>
    <xf numFmtId="3" fontId="6" fillId="0" borderId="0" xfId="0" applyNumberFormat="1" applyFont="1"/>
    <xf numFmtId="187" fontId="7" fillId="0" borderId="0" xfId="1" applyNumberFormat="1" applyFont="1"/>
    <xf numFmtId="187" fontId="3" fillId="0" borderId="0" xfId="0" applyNumberFormat="1" applyFont="1" applyAlignment="1">
      <alignment vertical="center"/>
    </xf>
    <xf numFmtId="187" fontId="7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0" xfId="0" applyFont="1"/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9" fontId="6" fillId="0" borderId="0" xfId="1" applyNumberFormat="1" applyFont="1" applyBorder="1" applyAlignment="1">
      <alignment horizontal="right" vertical="center"/>
    </xf>
    <xf numFmtId="189" fontId="7" fillId="0" borderId="0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89" fontId="7" fillId="0" borderId="0" xfId="1" applyNumberFormat="1" applyFont="1" applyFill="1" applyBorder="1" applyAlignment="1">
      <alignment horizontal="right" vertical="center"/>
    </xf>
    <xf numFmtId="43" fontId="7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8" fontId="6" fillId="0" borderId="3" xfId="0" applyNumberFormat="1" applyFont="1" applyBorder="1" applyAlignment="1">
      <alignment horizontal="right" vertical="center"/>
    </xf>
    <xf numFmtId="0" fontId="8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87" fontId="6" fillId="0" borderId="0" xfId="1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16" sqref="C16"/>
    </sheetView>
  </sheetViews>
  <sheetFormatPr defaultRowHeight="14.25" x14ac:dyDescent="0.2"/>
  <cols>
    <col min="1" max="1" width="28.625" customWidth="1"/>
    <col min="2" max="2" width="14.875" customWidth="1"/>
    <col min="3" max="3" width="17.625" customWidth="1"/>
    <col min="4" max="4" width="21.875" customWidth="1"/>
    <col min="5" max="5" width="10.25" bestFit="1" customWidth="1"/>
  </cols>
  <sheetData>
    <row r="1" spans="1:5" ht="18.75" x14ac:dyDescent="0.3">
      <c r="A1" s="29" t="s">
        <v>12</v>
      </c>
      <c r="B1" s="29"/>
      <c r="C1" s="29"/>
      <c r="D1" s="29"/>
      <c r="E1" s="29"/>
    </row>
    <row r="2" spans="1:5" ht="21" x14ac:dyDescent="0.35">
      <c r="A2" s="1"/>
      <c r="B2" s="1"/>
      <c r="C2" s="1"/>
      <c r="D2" s="1"/>
      <c r="E2" s="2"/>
    </row>
    <row r="3" spans="1:5" ht="21" x14ac:dyDescent="0.35">
      <c r="A3" s="3" t="s">
        <v>0</v>
      </c>
      <c r="B3" s="4" t="s">
        <v>1</v>
      </c>
      <c r="C3" s="4" t="s">
        <v>2</v>
      </c>
      <c r="D3" s="4" t="s">
        <v>3</v>
      </c>
      <c r="E3" s="5"/>
    </row>
    <row r="4" spans="1:5" ht="21" x14ac:dyDescent="0.35">
      <c r="A4" s="6"/>
      <c r="B4" s="30" t="s">
        <v>4</v>
      </c>
      <c r="C4" s="30"/>
      <c r="D4" s="30"/>
      <c r="E4" s="5"/>
    </row>
    <row r="5" spans="1:5" ht="19.5" x14ac:dyDescent="0.3">
      <c r="A5" s="7" t="s">
        <v>5</v>
      </c>
      <c r="B5" s="8">
        <f>SUM(B6:B11)</f>
        <v>146059</v>
      </c>
      <c r="C5" s="8">
        <f>SUM(C6:C11)</f>
        <v>84444</v>
      </c>
      <c r="D5" s="8">
        <f>SUM(D6:D11)</f>
        <v>61615</v>
      </c>
      <c r="E5" s="9"/>
    </row>
    <row r="6" spans="1:5" ht="21" x14ac:dyDescent="0.3">
      <c r="A6" s="10" t="s">
        <v>6</v>
      </c>
      <c r="B6" s="11">
        <f t="shared" ref="B6:B11" si="0">SUM(C6:D6)</f>
        <v>5610</v>
      </c>
      <c r="C6" s="12">
        <v>3487</v>
      </c>
      <c r="D6" s="12">
        <v>2123</v>
      </c>
      <c r="E6" s="13"/>
    </row>
    <row r="7" spans="1:5" ht="21" x14ac:dyDescent="0.3">
      <c r="A7" s="10" t="s">
        <v>7</v>
      </c>
      <c r="B7" s="11">
        <f t="shared" si="0"/>
        <v>19543</v>
      </c>
      <c r="C7" s="12">
        <v>9448</v>
      </c>
      <c r="D7" s="12">
        <v>10095</v>
      </c>
      <c r="E7" s="13"/>
    </row>
    <row r="8" spans="1:5" ht="21" x14ac:dyDescent="0.3">
      <c r="A8" s="10" t="s">
        <v>8</v>
      </c>
      <c r="B8" s="11">
        <v>44852</v>
      </c>
      <c r="C8" s="12">
        <v>25956</v>
      </c>
      <c r="D8" s="12">
        <v>18896</v>
      </c>
      <c r="E8" s="13"/>
    </row>
    <row r="9" spans="1:5" ht="21" x14ac:dyDescent="0.3">
      <c r="A9" s="10" t="s">
        <v>9</v>
      </c>
      <c r="B9" s="11">
        <f t="shared" si="0"/>
        <v>55511</v>
      </c>
      <c r="C9" s="12">
        <v>37483</v>
      </c>
      <c r="D9" s="12">
        <v>18028</v>
      </c>
      <c r="E9" s="13"/>
    </row>
    <row r="10" spans="1:5" ht="21" x14ac:dyDescent="0.3">
      <c r="A10" s="10" t="s">
        <v>10</v>
      </c>
      <c r="B10" s="11">
        <f t="shared" si="0"/>
        <v>20404</v>
      </c>
      <c r="C10" s="14">
        <v>8070</v>
      </c>
      <c r="D10" s="12">
        <v>12334</v>
      </c>
      <c r="E10" s="13"/>
    </row>
    <row r="11" spans="1:5" ht="21" x14ac:dyDescent="0.3">
      <c r="A11" s="15" t="s">
        <v>11</v>
      </c>
      <c r="B11" s="32">
        <f t="shared" si="0"/>
        <v>139</v>
      </c>
      <c r="C11" s="16">
        <v>0</v>
      </c>
      <c r="D11" s="16">
        <v>139</v>
      </c>
      <c r="E11" s="13"/>
    </row>
    <row r="12" spans="1:5" ht="21" x14ac:dyDescent="0.35">
      <c r="A12" s="17"/>
      <c r="B12" s="31"/>
      <c r="C12" s="31"/>
      <c r="D12" s="31"/>
      <c r="E12" s="18"/>
    </row>
    <row r="13" spans="1:5" ht="21" x14ac:dyDescent="0.2">
      <c r="A13" s="7" t="s">
        <v>5</v>
      </c>
      <c r="B13" s="19">
        <v>100</v>
      </c>
      <c r="C13" s="19">
        <v>100</v>
      </c>
      <c r="D13" s="19">
        <v>100</v>
      </c>
      <c r="E13" s="20"/>
    </row>
    <row r="14" spans="1:5" ht="21" x14ac:dyDescent="0.2">
      <c r="A14" s="10" t="s">
        <v>6</v>
      </c>
      <c r="B14" s="21">
        <f>B6/B5*100</f>
        <v>3.8409136034068423</v>
      </c>
      <c r="C14" s="22">
        <f>C6/C5*100</f>
        <v>4.1293638387570466</v>
      </c>
      <c r="D14" s="22">
        <f>D6/D5*100</f>
        <v>3.445589547999675</v>
      </c>
      <c r="E14" s="23"/>
    </row>
    <row r="15" spans="1:5" ht="21" x14ac:dyDescent="0.2">
      <c r="A15" s="10" t="s">
        <v>7</v>
      </c>
      <c r="B15" s="21">
        <f>B7/B5*100</f>
        <v>13.380209367447401</v>
      </c>
      <c r="C15" s="24">
        <v>11.2</v>
      </c>
      <c r="D15" s="22">
        <f>D7/D5*100</f>
        <v>16.383997403229735</v>
      </c>
      <c r="E15" s="23"/>
    </row>
    <row r="16" spans="1:5" ht="21" x14ac:dyDescent="0.2">
      <c r="A16" s="10" t="s">
        <v>8</v>
      </c>
      <c r="B16" s="21">
        <f>B8/B5*100</f>
        <v>30.70813849197927</v>
      </c>
      <c r="C16" s="22">
        <f>C8/C5*100</f>
        <v>30.737530197527356</v>
      </c>
      <c r="D16" s="22">
        <f>D8/D5*100</f>
        <v>30.667856853039034</v>
      </c>
      <c r="E16" s="23"/>
    </row>
    <row r="17" spans="1:5" ht="21" x14ac:dyDescent="0.2">
      <c r="A17" s="10" t="s">
        <v>9</v>
      </c>
      <c r="B17" s="21">
        <f>B9/B5*100</f>
        <v>38.005874338452266</v>
      </c>
      <c r="C17" s="22">
        <f>C9/C5*100</f>
        <v>44.387996778930415</v>
      </c>
      <c r="D17" s="22">
        <f>D9/D5*100</f>
        <v>29.259108983202143</v>
      </c>
      <c r="E17" s="23"/>
    </row>
    <row r="18" spans="1:5" ht="21" x14ac:dyDescent="0.35">
      <c r="A18" s="10" t="s">
        <v>10</v>
      </c>
      <c r="B18" s="21">
        <f>B10/B5*100</f>
        <v>13.969697177168131</v>
      </c>
      <c r="C18" s="22">
        <f>C10/C5*100</f>
        <v>9.5566292454170814</v>
      </c>
      <c r="D18" s="22">
        <f>D10/D5*100</f>
        <v>20.01785279558549</v>
      </c>
      <c r="E18" s="18"/>
    </row>
    <row r="19" spans="1:5" ht="21" x14ac:dyDescent="0.35">
      <c r="A19" s="15" t="s">
        <v>11</v>
      </c>
      <c r="B19" s="21">
        <f>B11/B5*100</f>
        <v>9.5167021546087541E-2</v>
      </c>
      <c r="C19" s="22">
        <f>C11/C5*100</f>
        <v>0</v>
      </c>
      <c r="D19" s="25">
        <v>0.2</v>
      </c>
      <c r="E19" s="18"/>
    </row>
    <row r="20" spans="1:5" ht="21" x14ac:dyDescent="0.35">
      <c r="A20" s="26"/>
      <c r="B20" s="27"/>
      <c r="C20" s="27"/>
      <c r="D20" s="27"/>
      <c r="E20" s="18"/>
    </row>
    <row r="21" spans="1:5" ht="21" x14ac:dyDescent="0.35">
      <c r="A21" s="2"/>
      <c r="B21" s="28"/>
      <c r="C21" s="28"/>
      <c r="D21" s="28"/>
      <c r="E21" s="28"/>
    </row>
  </sheetData>
  <mergeCells count="3">
    <mergeCell ref="A1:E1"/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dcterms:created xsi:type="dcterms:W3CDTF">2022-02-25T05:45:21Z</dcterms:created>
  <dcterms:modified xsi:type="dcterms:W3CDTF">2022-02-28T04:21:51Z</dcterms:modified>
</cp:coreProperties>
</file>