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880" windowHeight="7155"/>
  </bookViews>
  <sheets>
    <sheet name="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L11" i="1"/>
  <c r="L26" s="1"/>
  <c r="C21"/>
  <c r="D21"/>
  <c r="L15"/>
  <c r="L30" s="1"/>
  <c r="K11"/>
  <c r="K26" s="1"/>
  <c r="K15"/>
  <c r="K30" s="1"/>
  <c r="J11"/>
  <c r="J26" s="1"/>
  <c r="J15"/>
  <c r="J30" s="1"/>
  <c r="H11"/>
  <c r="H26" s="1"/>
  <c r="H15"/>
  <c r="H30" s="1"/>
  <c r="G11"/>
  <c r="G26" s="1"/>
  <c r="F11"/>
  <c r="F26" s="1"/>
  <c r="G15"/>
  <c r="G30" s="1"/>
  <c r="F15"/>
  <c r="F30" s="1"/>
  <c r="D11"/>
  <c r="D26" s="1"/>
  <c r="C11"/>
  <c r="C26" s="1"/>
  <c r="C15"/>
  <c r="C30" s="1"/>
  <c r="D15"/>
  <c r="D30" s="1"/>
  <c r="B15"/>
  <c r="B11"/>
  <c r="B22"/>
  <c r="C22"/>
  <c r="D22"/>
  <c r="J22"/>
  <c r="K22"/>
  <c r="L22"/>
  <c r="C23"/>
  <c r="D23"/>
  <c r="F23"/>
  <c r="G23"/>
  <c r="H23"/>
  <c r="J23"/>
  <c r="K23"/>
  <c r="L23"/>
  <c r="C24"/>
  <c r="D24"/>
  <c r="F24"/>
  <c r="G24"/>
  <c r="H24"/>
  <c r="J24"/>
  <c r="K24"/>
  <c r="L24"/>
  <c r="C25"/>
  <c r="D25"/>
  <c r="F25"/>
  <c r="G25"/>
  <c r="H25"/>
  <c r="J25"/>
  <c r="K25"/>
  <c r="L25"/>
  <c r="C27"/>
  <c r="D27"/>
  <c r="F27"/>
  <c r="G27"/>
  <c r="H27"/>
  <c r="J27"/>
  <c r="K27"/>
  <c r="L27"/>
  <c r="C28"/>
  <c r="D28"/>
  <c r="F28"/>
  <c r="G28"/>
  <c r="H28"/>
  <c r="J28"/>
  <c r="K28"/>
  <c r="L28"/>
  <c r="C31"/>
  <c r="D31"/>
  <c r="F31"/>
  <c r="G31"/>
  <c r="H31"/>
  <c r="J31"/>
  <c r="K31"/>
  <c r="L31"/>
  <c r="C32"/>
  <c r="D32"/>
  <c r="F32"/>
  <c r="G32"/>
  <c r="H32"/>
  <c r="J32"/>
  <c r="K32"/>
  <c r="L32"/>
  <c r="C33"/>
  <c r="D33"/>
  <c r="F33"/>
  <c r="G33"/>
  <c r="H33"/>
  <c r="J33"/>
  <c r="K33"/>
  <c r="L21"/>
  <c r="K21"/>
  <c r="J21"/>
  <c r="H21"/>
  <c r="G21"/>
  <c r="F21"/>
</calcChain>
</file>

<file path=xl/sharedStrings.xml><?xml version="1.0" encoding="utf-8"?>
<sst xmlns="http://schemas.openxmlformats.org/spreadsheetml/2006/main" count="65" uniqueCount="28">
  <si>
    <t>ไม่มีการศึกษา</t>
  </si>
  <si>
    <t>ต่ำกว่าประถมศึกษา</t>
  </si>
  <si>
    <t>ประถมศึกษา</t>
  </si>
  <si>
    <t xml:space="preserve">มัธยมศึกษาตอนต้น </t>
  </si>
  <si>
    <t>สายสามัญ</t>
  </si>
  <si>
    <t>สายอาชีวศึกษา</t>
  </si>
  <si>
    <t>สายวิชาชีพ</t>
  </si>
  <si>
    <t>สายวิชาการศึกษา</t>
  </si>
  <si>
    <t>ชาย</t>
  </si>
  <si>
    <t>หญิง</t>
  </si>
  <si>
    <t>แรงงานในระบบ</t>
  </si>
  <si>
    <t xml:space="preserve">ชาย  </t>
  </si>
  <si>
    <t xml:space="preserve">หญิง  </t>
  </si>
  <si>
    <t>แรงงานนอกระบบ</t>
  </si>
  <si>
    <t>รวม</t>
  </si>
  <si>
    <t>-</t>
  </si>
  <si>
    <t>มัธยมศึกษาตอนปลาย</t>
  </si>
  <si>
    <t>อุดมศึกษา</t>
  </si>
  <si>
    <t>ยอดรวม</t>
  </si>
  <si>
    <t>ระดับการศึกษาที่สำเร็จ</t>
  </si>
  <si>
    <t>จำนวน</t>
  </si>
  <si>
    <t>ที่มา : การสำรวจแรงงานนอกระบบ พ.ศ. 2549   จังหวัดหนองบัวลำภู  สำนักงานสถิติแห่งชาติ  กระทรวงเทคโนโลยีสารสนเทศและการสื่อสาร</t>
  </si>
  <si>
    <t>สายวิชาการ</t>
  </si>
  <si>
    <t>..</t>
  </si>
  <si>
    <t>หมายเหตุ  .. ต่ำกว่าร้อยละ  0.1</t>
  </si>
  <si>
    <t>ร้อยละ</t>
  </si>
  <si>
    <t xml:space="preserve">               จังหวัดหนองบัวลำภู</t>
  </si>
  <si>
    <t>ตารางที่ 2  จำนวนและอัตราร้อยละของผู้มีงานทำที่อยู่ในแรงงานในระบบและนอกระบบ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</si>
</sst>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>
  <numFmts count="1">
    <numFmt numFmtId="187" formatCode="0.0"/>
  </numFmts>
  <fonts count="5">
    <font>
      <sz val="16"/>
      <name val="CordiaUPC"/>
      <charset val="222"/>
    </font>
    <font>
      <sz val="8"/>
      <name val="CordiaUPC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zoomScaleSheetLayoutView="100" workbookViewId="0">
      <selection activeCell="N9" sqref="N9"/>
    </sheetView>
  </sheetViews>
  <sheetFormatPr defaultRowHeight="23.1" customHeight="1"/>
  <cols>
    <col min="1" max="1" width="23.125" style="1" customWidth="1"/>
    <col min="2" max="2" width="8.5" style="1" customWidth="1"/>
    <col min="3" max="3" width="7.75" style="1" customWidth="1"/>
    <col min="4" max="4" width="7.875" style="1" customWidth="1"/>
    <col min="5" max="5" width="1.75" style="1" bestFit="1" customWidth="1"/>
    <col min="6" max="6" width="9.25" style="1" customWidth="1"/>
    <col min="7" max="7" width="9" style="1" customWidth="1"/>
    <col min="8" max="8" width="7.875" style="1" customWidth="1"/>
    <col min="9" max="9" width="1.75" style="1" bestFit="1" customWidth="1"/>
    <col min="10" max="10" width="7.625" style="1" customWidth="1"/>
    <col min="11" max="11" width="7.875" style="1" customWidth="1"/>
    <col min="12" max="12" width="7.75" style="1" customWidth="1"/>
    <col min="13" max="16384" width="9" style="1"/>
  </cols>
  <sheetData>
    <row r="1" spans="1:12" ht="23.1" customHeight="1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3.1" customHeight="1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23.1" customHeight="1">
      <c r="A3" s="10" t="s">
        <v>19</v>
      </c>
      <c r="B3" s="10" t="s">
        <v>14</v>
      </c>
      <c r="C3" s="10"/>
      <c r="D3" s="10"/>
      <c r="E3" s="11"/>
      <c r="F3" s="10" t="s">
        <v>10</v>
      </c>
      <c r="G3" s="10"/>
      <c r="H3" s="10"/>
      <c r="I3" s="11"/>
      <c r="J3" s="10" t="s">
        <v>13</v>
      </c>
      <c r="K3" s="10"/>
      <c r="L3" s="10"/>
    </row>
    <row r="4" spans="1:12" ht="23.1" customHeight="1">
      <c r="A4" s="10"/>
      <c r="B4" s="12" t="s">
        <v>14</v>
      </c>
      <c r="C4" s="12" t="s">
        <v>8</v>
      </c>
      <c r="D4" s="12" t="s">
        <v>9</v>
      </c>
      <c r="E4" s="13"/>
      <c r="F4" s="12" t="s">
        <v>14</v>
      </c>
      <c r="G4" s="12" t="s">
        <v>11</v>
      </c>
      <c r="H4" s="12" t="s">
        <v>12</v>
      </c>
      <c r="I4" s="13"/>
      <c r="J4" s="12" t="s">
        <v>14</v>
      </c>
      <c r="K4" s="12" t="s">
        <v>11</v>
      </c>
      <c r="L4" s="12" t="s">
        <v>12</v>
      </c>
    </row>
    <row r="5" spans="1:12" ht="23.1" customHeight="1">
      <c r="A5" s="3"/>
      <c r="B5" s="4" t="s">
        <v>20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6" customFormat="1" ht="23.1" customHeight="1">
      <c r="A6" s="5" t="s">
        <v>18</v>
      </c>
      <c r="B6" s="17">
        <v>320362</v>
      </c>
      <c r="C6" s="17">
        <v>184445</v>
      </c>
      <c r="D6" s="17">
        <v>135917</v>
      </c>
      <c r="E6" s="17"/>
      <c r="F6" s="17">
        <v>50670</v>
      </c>
      <c r="G6" s="17">
        <v>32057</v>
      </c>
      <c r="H6" s="17">
        <v>18613</v>
      </c>
      <c r="I6" s="17"/>
      <c r="J6" s="17">
        <v>269692</v>
      </c>
      <c r="K6" s="17">
        <v>152388</v>
      </c>
      <c r="L6" s="18">
        <v>117304</v>
      </c>
    </row>
    <row r="7" spans="1:12" ht="23.1" customHeight="1">
      <c r="A7" s="3" t="s">
        <v>0</v>
      </c>
      <c r="B7" s="19">
        <v>3096</v>
      </c>
      <c r="C7" s="19">
        <v>918</v>
      </c>
      <c r="D7" s="19">
        <v>2178</v>
      </c>
      <c r="E7" s="19"/>
      <c r="F7" s="20" t="s">
        <v>15</v>
      </c>
      <c r="G7" s="20" t="s">
        <v>15</v>
      </c>
      <c r="H7" s="20" t="s">
        <v>15</v>
      </c>
      <c r="I7" s="21"/>
      <c r="J7" s="19">
        <v>3096</v>
      </c>
      <c r="K7" s="19">
        <v>918</v>
      </c>
      <c r="L7" s="22">
        <v>2178</v>
      </c>
    </row>
    <row r="8" spans="1:12" ht="23.1" customHeight="1">
      <c r="A8" s="3" t="s">
        <v>1</v>
      </c>
      <c r="B8" s="19">
        <v>104586</v>
      </c>
      <c r="C8" s="19">
        <v>57932</v>
      </c>
      <c r="D8" s="19">
        <v>46654</v>
      </c>
      <c r="E8" s="19"/>
      <c r="F8" s="19">
        <v>7073</v>
      </c>
      <c r="G8" s="19">
        <v>3916</v>
      </c>
      <c r="H8" s="19">
        <v>3157</v>
      </c>
      <c r="I8" s="19"/>
      <c r="J8" s="19">
        <v>97513</v>
      </c>
      <c r="K8" s="19">
        <v>54016</v>
      </c>
      <c r="L8" s="22">
        <v>43497</v>
      </c>
    </row>
    <row r="9" spans="1:12" ht="23.1" customHeight="1">
      <c r="A9" s="3" t="s">
        <v>2</v>
      </c>
      <c r="B9" s="19">
        <v>89025</v>
      </c>
      <c r="C9" s="19">
        <v>51714</v>
      </c>
      <c r="D9" s="19">
        <v>37311</v>
      </c>
      <c r="E9" s="19"/>
      <c r="F9" s="19">
        <v>10170</v>
      </c>
      <c r="G9" s="19">
        <v>7932</v>
      </c>
      <c r="H9" s="19">
        <v>2239</v>
      </c>
      <c r="I9" s="19"/>
      <c r="J9" s="19">
        <v>78854</v>
      </c>
      <c r="K9" s="19">
        <v>43782</v>
      </c>
      <c r="L9" s="22">
        <v>35072</v>
      </c>
    </row>
    <row r="10" spans="1:12" ht="23.1" customHeight="1">
      <c r="A10" s="3" t="s">
        <v>3</v>
      </c>
      <c r="B10" s="19">
        <v>52153</v>
      </c>
      <c r="C10" s="19">
        <v>32770</v>
      </c>
      <c r="D10" s="19">
        <v>19384</v>
      </c>
      <c r="E10" s="19"/>
      <c r="F10" s="19">
        <v>6813</v>
      </c>
      <c r="G10" s="19">
        <v>4326</v>
      </c>
      <c r="H10" s="19">
        <v>2487</v>
      </c>
      <c r="I10" s="19"/>
      <c r="J10" s="19">
        <v>45340</v>
      </c>
      <c r="K10" s="19">
        <v>28444</v>
      </c>
      <c r="L10" s="22">
        <v>16896</v>
      </c>
    </row>
    <row r="11" spans="1:12" ht="23.1" customHeight="1">
      <c r="A11" s="3" t="s">
        <v>16</v>
      </c>
      <c r="B11" s="19">
        <f>(B12+B13+B14)</f>
        <v>45602</v>
      </c>
      <c r="C11" s="19">
        <f>(C12+C13)</f>
        <v>27099</v>
      </c>
      <c r="D11" s="19">
        <f>(D12+D13+D14)</f>
        <v>18502</v>
      </c>
      <c r="E11" s="19"/>
      <c r="F11" s="19">
        <f t="shared" ref="F11" si="0">(F12+F13+F14)</f>
        <v>7507</v>
      </c>
      <c r="G11" s="19">
        <f>(G12+G13)</f>
        <v>5737</v>
      </c>
      <c r="H11" s="19">
        <f>(H12+H13+H14)</f>
        <v>1771</v>
      </c>
      <c r="I11" s="19"/>
      <c r="J11" s="19">
        <f>(J12+J13)</f>
        <v>38094</v>
      </c>
      <c r="K11" s="19">
        <f>(K12+K13)</f>
        <v>21363</v>
      </c>
      <c r="L11" s="19">
        <f>(L12+L13)</f>
        <v>16732</v>
      </c>
    </row>
    <row r="12" spans="1:12" ht="23.1" customHeight="1">
      <c r="A12" s="7" t="s">
        <v>4</v>
      </c>
      <c r="B12" s="19">
        <v>39124</v>
      </c>
      <c r="C12" s="19">
        <v>22697</v>
      </c>
      <c r="D12" s="19">
        <v>16427</v>
      </c>
      <c r="E12" s="19"/>
      <c r="F12" s="19">
        <v>4640</v>
      </c>
      <c r="G12" s="19">
        <v>4010</v>
      </c>
      <c r="H12" s="19">
        <v>630</v>
      </c>
      <c r="I12" s="19"/>
      <c r="J12" s="19">
        <v>34484</v>
      </c>
      <c r="K12" s="19">
        <v>18687</v>
      </c>
      <c r="L12" s="19">
        <v>15797</v>
      </c>
    </row>
    <row r="13" spans="1:12" ht="23.1" customHeight="1">
      <c r="A13" s="7" t="s">
        <v>5</v>
      </c>
      <c r="B13" s="19">
        <v>6423</v>
      </c>
      <c r="C13" s="19">
        <v>4402</v>
      </c>
      <c r="D13" s="19">
        <v>2020</v>
      </c>
      <c r="E13" s="19"/>
      <c r="F13" s="19">
        <v>2812</v>
      </c>
      <c r="G13" s="19">
        <v>1727</v>
      </c>
      <c r="H13" s="19">
        <v>1086</v>
      </c>
      <c r="I13" s="21"/>
      <c r="J13" s="19">
        <v>3610</v>
      </c>
      <c r="K13" s="19">
        <v>2676</v>
      </c>
      <c r="L13" s="22">
        <v>935</v>
      </c>
    </row>
    <row r="14" spans="1:12" ht="23.1" customHeight="1">
      <c r="A14" s="7" t="s">
        <v>7</v>
      </c>
      <c r="B14" s="19">
        <v>55</v>
      </c>
      <c r="C14" s="20" t="s">
        <v>15</v>
      </c>
      <c r="D14" s="19">
        <v>55</v>
      </c>
      <c r="E14" s="19"/>
      <c r="F14" s="19">
        <v>55</v>
      </c>
      <c r="G14" s="20" t="s">
        <v>15</v>
      </c>
      <c r="H14" s="21">
        <v>55</v>
      </c>
      <c r="I14" s="21"/>
      <c r="J14" s="20" t="s">
        <v>15</v>
      </c>
      <c r="K14" s="20" t="s">
        <v>15</v>
      </c>
      <c r="L14" s="20" t="s">
        <v>15</v>
      </c>
    </row>
    <row r="15" spans="1:12" ht="23.1" customHeight="1">
      <c r="A15" s="7" t="s">
        <v>17</v>
      </c>
      <c r="B15" s="19">
        <f>(B16+B17+B18)</f>
        <v>25900</v>
      </c>
      <c r="C15" s="19">
        <f t="shared" ref="C15:D15" si="1">(C16+C17+C18)</f>
        <v>14013</v>
      </c>
      <c r="D15" s="19">
        <f t="shared" si="1"/>
        <v>11888</v>
      </c>
      <c r="E15" s="19"/>
      <c r="F15" s="19">
        <f t="shared" ref="F15:H15" si="2">(F16+F17+F18)</f>
        <v>19107</v>
      </c>
      <c r="G15" s="19">
        <f t="shared" si="2"/>
        <v>10146</v>
      </c>
      <c r="H15" s="19">
        <f t="shared" si="2"/>
        <v>8960</v>
      </c>
      <c r="I15" s="19"/>
      <c r="J15" s="19">
        <f t="shared" ref="J15:K15" si="3">(J16+J17+J18)</f>
        <v>6794</v>
      </c>
      <c r="K15" s="19">
        <f t="shared" si="3"/>
        <v>3866</v>
      </c>
      <c r="L15" s="19">
        <f>(L16+L17)</f>
        <v>2929</v>
      </c>
    </row>
    <row r="16" spans="1:12" ht="23.1" customHeight="1">
      <c r="A16" s="7" t="s">
        <v>22</v>
      </c>
      <c r="B16" s="19">
        <v>13149</v>
      </c>
      <c r="C16" s="19">
        <v>7154</v>
      </c>
      <c r="D16" s="19">
        <v>5996</v>
      </c>
      <c r="E16" s="19"/>
      <c r="F16" s="19">
        <v>8478</v>
      </c>
      <c r="G16" s="19">
        <v>3994</v>
      </c>
      <c r="H16" s="19">
        <v>4484</v>
      </c>
      <c r="I16" s="19"/>
      <c r="J16" s="19">
        <v>4671</v>
      </c>
      <c r="K16" s="19">
        <v>3159</v>
      </c>
      <c r="L16" s="22">
        <v>1512</v>
      </c>
    </row>
    <row r="17" spans="1:12" ht="23.1" customHeight="1">
      <c r="A17" s="7" t="s">
        <v>6</v>
      </c>
      <c r="B17" s="19">
        <v>9773</v>
      </c>
      <c r="C17" s="19">
        <v>5983</v>
      </c>
      <c r="D17" s="19">
        <v>3790</v>
      </c>
      <c r="E17" s="19"/>
      <c r="F17" s="19">
        <v>7920</v>
      </c>
      <c r="G17" s="19">
        <v>5546</v>
      </c>
      <c r="H17" s="19">
        <v>2374</v>
      </c>
      <c r="I17" s="19"/>
      <c r="J17" s="19">
        <v>1853</v>
      </c>
      <c r="K17" s="21">
        <v>437</v>
      </c>
      <c r="L17" s="22">
        <v>1417</v>
      </c>
    </row>
    <row r="18" spans="1:12" ht="23.1" customHeight="1">
      <c r="A18" s="7" t="s">
        <v>7</v>
      </c>
      <c r="B18" s="19">
        <v>2978</v>
      </c>
      <c r="C18" s="19">
        <v>876</v>
      </c>
      <c r="D18" s="19">
        <v>2102</v>
      </c>
      <c r="E18" s="19"/>
      <c r="F18" s="19">
        <v>2709</v>
      </c>
      <c r="G18" s="19">
        <v>606</v>
      </c>
      <c r="H18" s="19">
        <v>2102</v>
      </c>
      <c r="I18" s="19"/>
      <c r="J18" s="19">
        <v>270</v>
      </c>
      <c r="K18" s="19">
        <v>270</v>
      </c>
      <c r="L18" s="20" t="s">
        <v>15</v>
      </c>
    </row>
    <row r="19" spans="1:12" ht="10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23.1" customHeight="1">
      <c r="A20" s="3"/>
      <c r="B20" s="8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ht="23.1" customHeight="1">
      <c r="A21" s="5" t="s">
        <v>18</v>
      </c>
      <c r="B21" s="23">
        <v>100</v>
      </c>
      <c r="C21" s="23">
        <f t="shared" ref="C21:C28" si="4">C6/$C$6*100</f>
        <v>100</v>
      </c>
      <c r="D21" s="23">
        <f t="shared" ref="D21:D28" si="5">D6/$D$6*100</f>
        <v>100</v>
      </c>
      <c r="E21" s="23"/>
      <c r="F21" s="23">
        <f>F6/$F$6*100</f>
        <v>100</v>
      </c>
      <c r="G21" s="23">
        <f>G6/$G$6*100</f>
        <v>100</v>
      </c>
      <c r="H21" s="23">
        <f>H6/$H$6*100</f>
        <v>100</v>
      </c>
      <c r="I21" s="23"/>
      <c r="J21" s="23">
        <f t="shared" ref="J21:J28" si="6">J6/$J$6*100</f>
        <v>100</v>
      </c>
      <c r="K21" s="23">
        <f t="shared" ref="K21:K28" si="7">K6/$K$6*100</f>
        <v>100</v>
      </c>
      <c r="L21" s="23">
        <f t="shared" ref="L21:L28" si="8">L6/$L$6*100</f>
        <v>100</v>
      </c>
    </row>
    <row r="22" spans="1:12" ht="23.1" customHeight="1">
      <c r="A22" s="3" t="s">
        <v>0</v>
      </c>
      <c r="B22" s="24">
        <f>B7/$B$6*100</f>
        <v>0.96640675236139106</v>
      </c>
      <c r="C22" s="24">
        <f t="shared" si="4"/>
        <v>0.49770934424896313</v>
      </c>
      <c r="D22" s="24">
        <f t="shared" si="5"/>
        <v>1.6024485531611203</v>
      </c>
      <c r="E22" s="24"/>
      <c r="F22" s="24" t="s">
        <v>15</v>
      </c>
      <c r="G22" s="24" t="s">
        <v>15</v>
      </c>
      <c r="H22" s="24" t="s">
        <v>15</v>
      </c>
      <c r="I22" s="24"/>
      <c r="J22" s="24">
        <f t="shared" si="6"/>
        <v>1.1479762098986994</v>
      </c>
      <c r="K22" s="24">
        <f t="shared" si="7"/>
        <v>0.60240963855421692</v>
      </c>
      <c r="L22" s="24">
        <f t="shared" si="8"/>
        <v>1.8567141785446364</v>
      </c>
    </row>
    <row r="23" spans="1:12" ht="23.1" customHeight="1">
      <c r="A23" s="3" t="s">
        <v>1</v>
      </c>
      <c r="B23" s="24">
        <v>32.6</v>
      </c>
      <c r="C23" s="24">
        <f t="shared" si="4"/>
        <v>31.408821057767899</v>
      </c>
      <c r="D23" s="24">
        <f t="shared" si="5"/>
        <v>34.325360330201519</v>
      </c>
      <c r="E23" s="24"/>
      <c r="F23" s="24">
        <f t="shared" ref="F23:F28" si="9">F8/$F$6*100</f>
        <v>13.958950069074403</v>
      </c>
      <c r="G23" s="24">
        <f t="shared" ref="G23:G28" si="10">G8/$G$6*100</f>
        <v>12.215740711857006</v>
      </c>
      <c r="H23" s="24">
        <f t="shared" ref="H23:H28" si="11">H8/$H$6*100</f>
        <v>16.961263632944714</v>
      </c>
      <c r="I23" s="24"/>
      <c r="J23" s="24">
        <f t="shared" si="6"/>
        <v>36.157171884965074</v>
      </c>
      <c r="K23" s="24">
        <f t="shared" si="7"/>
        <v>35.44636060582198</v>
      </c>
      <c r="L23" s="24">
        <f t="shared" si="8"/>
        <v>37.080576962422427</v>
      </c>
    </row>
    <row r="24" spans="1:12" ht="23.1" customHeight="1">
      <c r="A24" s="3" t="s">
        <v>2</v>
      </c>
      <c r="B24" s="24">
        <v>27.8</v>
      </c>
      <c r="C24" s="24">
        <f t="shared" si="4"/>
        <v>28.037626392691589</v>
      </c>
      <c r="D24" s="24">
        <f t="shared" si="5"/>
        <v>27.451312197885475</v>
      </c>
      <c r="E24" s="24"/>
      <c r="F24" s="24">
        <f t="shared" si="9"/>
        <v>20.071047957371228</v>
      </c>
      <c r="G24" s="24">
        <f t="shared" si="10"/>
        <v>24.743425772842127</v>
      </c>
      <c r="H24" s="24">
        <f t="shared" si="11"/>
        <v>12.029226884435609</v>
      </c>
      <c r="I24" s="24"/>
      <c r="J24" s="24">
        <f t="shared" si="6"/>
        <v>29.238538777568486</v>
      </c>
      <c r="K24" s="24">
        <f t="shared" si="7"/>
        <v>28.730608709347194</v>
      </c>
      <c r="L24" s="24">
        <f t="shared" si="8"/>
        <v>29.898383686830798</v>
      </c>
    </row>
    <row r="25" spans="1:12" ht="23.1" customHeight="1">
      <c r="A25" s="3" t="s">
        <v>3</v>
      </c>
      <c r="B25" s="24">
        <v>16.3</v>
      </c>
      <c r="C25" s="24">
        <f t="shared" si="4"/>
        <v>17.76681395537965</v>
      </c>
      <c r="D25" s="24">
        <f t="shared" si="5"/>
        <v>14.261644974506501</v>
      </c>
      <c r="E25" s="24"/>
      <c r="F25" s="24">
        <f t="shared" si="9"/>
        <v>13.445825932504441</v>
      </c>
      <c r="G25" s="24">
        <f t="shared" si="10"/>
        <v>13.494712543282278</v>
      </c>
      <c r="H25" s="24">
        <f t="shared" si="11"/>
        <v>13.361628969000162</v>
      </c>
      <c r="I25" s="24"/>
      <c r="J25" s="24">
        <f t="shared" si="6"/>
        <v>16.811770464084958</v>
      </c>
      <c r="K25" s="24">
        <f t="shared" si="7"/>
        <v>18.665511720082947</v>
      </c>
      <c r="L25" s="24">
        <f t="shared" si="8"/>
        <v>14.403600900225054</v>
      </c>
    </row>
    <row r="26" spans="1:12" ht="23.1" customHeight="1">
      <c r="A26" s="3" t="s">
        <v>16</v>
      </c>
      <c r="B26" s="24">
        <v>14.2</v>
      </c>
      <c r="C26" s="24">
        <f t="shared" si="4"/>
        <v>14.692184662094391</v>
      </c>
      <c r="D26" s="24">
        <f t="shared" si="5"/>
        <v>13.612719527358607</v>
      </c>
      <c r="E26" s="24"/>
      <c r="F26" s="24">
        <f t="shared" si="9"/>
        <v>14.815472666271956</v>
      </c>
      <c r="G26" s="24">
        <f t="shared" si="10"/>
        <v>17.896247309479989</v>
      </c>
      <c r="H26" s="24">
        <f t="shared" si="11"/>
        <v>9.5148552087250842</v>
      </c>
      <c r="I26" s="24"/>
      <c r="J26" s="24">
        <f t="shared" si="6"/>
        <v>14.125001853966749</v>
      </c>
      <c r="K26" s="24">
        <f t="shared" si="7"/>
        <v>14.018820379557445</v>
      </c>
      <c r="L26" s="24">
        <f t="shared" si="8"/>
        <v>14.263793221032531</v>
      </c>
    </row>
    <row r="27" spans="1:12" ht="23.1" customHeight="1">
      <c r="A27" s="7" t="s">
        <v>4</v>
      </c>
      <c r="B27" s="24">
        <v>12.2</v>
      </c>
      <c r="C27" s="24">
        <f t="shared" si="4"/>
        <v>12.305565344682696</v>
      </c>
      <c r="D27" s="24">
        <f t="shared" si="5"/>
        <v>12.086052517345145</v>
      </c>
      <c r="E27" s="24"/>
      <c r="F27" s="24">
        <f t="shared" si="9"/>
        <v>9.1572922834024073</v>
      </c>
      <c r="G27" s="24">
        <f t="shared" si="10"/>
        <v>12.508968400037435</v>
      </c>
      <c r="H27" s="24">
        <f t="shared" si="11"/>
        <v>3.384731101918014</v>
      </c>
      <c r="I27" s="24"/>
      <c r="J27" s="24">
        <f t="shared" si="6"/>
        <v>12.7864378624505</v>
      </c>
      <c r="K27" s="24">
        <f t="shared" si="7"/>
        <v>12.262776596582409</v>
      </c>
      <c r="L27" s="24">
        <f t="shared" si="8"/>
        <v>13.46671895246539</v>
      </c>
    </row>
    <row r="28" spans="1:12" ht="23.1" customHeight="1">
      <c r="A28" s="7" t="s">
        <v>5</v>
      </c>
      <c r="B28" s="24">
        <v>2</v>
      </c>
      <c r="C28" s="24">
        <f t="shared" si="4"/>
        <v>2.3866193174116943</v>
      </c>
      <c r="D28" s="24">
        <f t="shared" si="5"/>
        <v>1.4862011374588904</v>
      </c>
      <c r="E28" s="24"/>
      <c r="F28" s="24">
        <f t="shared" si="9"/>
        <v>5.5496348924412864</v>
      </c>
      <c r="G28" s="24">
        <f t="shared" si="10"/>
        <v>5.3872789094425553</v>
      </c>
      <c r="H28" s="24">
        <f t="shared" si="11"/>
        <v>5.8346317090205773</v>
      </c>
      <c r="I28" s="24"/>
      <c r="J28" s="24">
        <f t="shared" si="6"/>
        <v>1.3385639915162482</v>
      </c>
      <c r="K28" s="24">
        <f t="shared" si="7"/>
        <v>1.7560437829750375</v>
      </c>
      <c r="L28" s="24">
        <f t="shared" si="8"/>
        <v>0.79707426856714181</v>
      </c>
    </row>
    <row r="29" spans="1:12" ht="23.1" customHeight="1">
      <c r="A29" s="7" t="s">
        <v>7</v>
      </c>
      <c r="B29" s="24" t="s">
        <v>23</v>
      </c>
      <c r="C29" s="24" t="s">
        <v>15</v>
      </c>
      <c r="D29" s="24" t="s">
        <v>23</v>
      </c>
      <c r="E29" s="24"/>
      <c r="F29" s="24">
        <v>0.1</v>
      </c>
      <c r="G29" s="24" t="s">
        <v>15</v>
      </c>
      <c r="H29" s="24">
        <v>0.3</v>
      </c>
      <c r="I29" s="24"/>
      <c r="J29" s="24" t="s">
        <v>15</v>
      </c>
      <c r="K29" s="24" t="s">
        <v>15</v>
      </c>
      <c r="L29" s="24" t="s">
        <v>15</v>
      </c>
    </row>
    <row r="30" spans="1:12" ht="23.1" customHeight="1">
      <c r="A30" s="7" t="s">
        <v>17</v>
      </c>
      <c r="B30" s="24">
        <v>8.1</v>
      </c>
      <c r="C30" s="24">
        <f t="shared" ref="C30:C33" si="12">C15/$C$6*100</f>
        <v>7.5973867548591718</v>
      </c>
      <c r="D30" s="24">
        <f t="shared" ref="D30:D33" si="13">D15/$D$6*100</f>
        <v>8.746514416886777</v>
      </c>
      <c r="E30" s="24"/>
      <c r="F30" s="24">
        <f t="shared" ref="F30:F33" si="14">F15/$F$6*100</f>
        <v>37.708703374777976</v>
      </c>
      <c r="G30" s="24">
        <f t="shared" ref="G30:G33" si="15">G15/$G$6*100</f>
        <v>31.649873662538603</v>
      </c>
      <c r="H30" s="24">
        <f t="shared" ref="H30:H33" si="16">H15/$H$6*100</f>
        <v>48.13839789394509</v>
      </c>
      <c r="I30" s="24"/>
      <c r="J30" s="24">
        <f t="shared" ref="J30:J33" si="17">J15/$J$6*100</f>
        <v>2.5191700161665902</v>
      </c>
      <c r="K30" s="24">
        <f t="shared" ref="K30:K33" si="18">K15/$K$6*100</f>
        <v>2.5369451662860594</v>
      </c>
      <c r="L30" s="24">
        <f t="shared" ref="L30:L32" si="19">L15/$L$6*100</f>
        <v>2.4969310509445544</v>
      </c>
    </row>
    <row r="31" spans="1:12" ht="23.1" customHeight="1">
      <c r="A31" s="7" t="s">
        <v>22</v>
      </c>
      <c r="B31" s="24">
        <v>4.0999999999999996</v>
      </c>
      <c r="C31" s="24">
        <f t="shared" si="12"/>
        <v>3.8786630160752527</v>
      </c>
      <c r="D31" s="24">
        <f t="shared" si="13"/>
        <v>4.4115158515858939</v>
      </c>
      <c r="E31" s="24"/>
      <c r="F31" s="24">
        <f t="shared" si="14"/>
        <v>16.731793960923625</v>
      </c>
      <c r="G31" s="24">
        <f t="shared" si="15"/>
        <v>12.459057304176934</v>
      </c>
      <c r="H31" s="24">
        <f t="shared" si="16"/>
        <v>24.0906893031752</v>
      </c>
      <c r="I31" s="24"/>
      <c r="J31" s="24">
        <f t="shared" si="17"/>
        <v>1.7319757352832119</v>
      </c>
      <c r="K31" s="24">
        <f t="shared" si="18"/>
        <v>2.0729978738483346</v>
      </c>
      <c r="L31" s="24">
        <f t="shared" si="19"/>
        <v>1.2889586032871854</v>
      </c>
    </row>
    <row r="32" spans="1:12" ht="23.1" customHeight="1">
      <c r="A32" s="7" t="s">
        <v>6</v>
      </c>
      <c r="B32" s="24">
        <v>3.1</v>
      </c>
      <c r="C32" s="24">
        <f t="shared" si="12"/>
        <v>3.2437854102849086</v>
      </c>
      <c r="D32" s="24">
        <f t="shared" si="13"/>
        <v>2.7884664905788092</v>
      </c>
      <c r="E32" s="24"/>
      <c r="F32" s="24">
        <f t="shared" si="14"/>
        <v>15.630550621669629</v>
      </c>
      <c r="G32" s="24">
        <f t="shared" si="15"/>
        <v>17.300433602645288</v>
      </c>
      <c r="H32" s="24">
        <f t="shared" si="16"/>
        <v>12.754526406275184</v>
      </c>
      <c r="I32" s="24"/>
      <c r="J32" s="24">
        <f t="shared" si="17"/>
        <v>0.6870800765317473</v>
      </c>
      <c r="K32" s="24">
        <f t="shared" si="18"/>
        <v>0.28676798698060219</v>
      </c>
      <c r="L32" s="24">
        <f t="shared" si="19"/>
        <v>1.2079724476573688</v>
      </c>
    </row>
    <row r="33" spans="1:12" ht="23.1" customHeight="1">
      <c r="A33" s="14" t="s">
        <v>7</v>
      </c>
      <c r="B33" s="25">
        <v>0.9</v>
      </c>
      <c r="C33" s="25">
        <f t="shared" si="12"/>
        <v>0.47493832849901058</v>
      </c>
      <c r="D33" s="25">
        <f t="shared" si="13"/>
        <v>1.546532074722073</v>
      </c>
      <c r="E33" s="25"/>
      <c r="F33" s="25">
        <f t="shared" si="14"/>
        <v>5.3463587921847244</v>
      </c>
      <c r="G33" s="25">
        <f t="shared" si="15"/>
        <v>1.8903827557163804</v>
      </c>
      <c r="H33" s="25">
        <f t="shared" si="16"/>
        <v>11.293182184494709</v>
      </c>
      <c r="I33" s="25"/>
      <c r="J33" s="25">
        <f t="shared" si="17"/>
        <v>0.10011420435163075</v>
      </c>
      <c r="K33" s="25">
        <f t="shared" si="18"/>
        <v>0.1771793054571226</v>
      </c>
      <c r="L33" s="25" t="s">
        <v>15</v>
      </c>
    </row>
    <row r="34" spans="1:12" ht="23.1" customHeight="1">
      <c r="A34" s="16" t="s">
        <v>24</v>
      </c>
    </row>
    <row r="35" spans="1:12" s="15" customFormat="1" ht="23.1" customHeight="1">
      <c r="A35" s="15" t="s">
        <v>21</v>
      </c>
    </row>
  </sheetData>
  <mergeCells count="8">
    <mergeCell ref="B3:D3"/>
    <mergeCell ref="A1:L1"/>
    <mergeCell ref="B5:L5"/>
    <mergeCell ref="A3:A4"/>
    <mergeCell ref="J3:L3"/>
    <mergeCell ref="F3:H3"/>
    <mergeCell ref="B20:L20"/>
    <mergeCell ref="A19:L19"/>
  </mergeCells>
  <phoneticPr fontId="1" type="noConversion"/>
  <pageMargins left="0.51181102362204722" right="0.51181102362204722" top="0.98425196850393704" bottom="0.59055118110236227" header="0.51181102362204722" footer="0.51181102362204722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2012-12-18T02:53:38Z</cp:lastPrinted>
  <dcterms:created xsi:type="dcterms:W3CDTF">2007-01-26T23:24:06Z</dcterms:created>
  <dcterms:modified xsi:type="dcterms:W3CDTF">2012-12-18T04:09:55Z</dcterms:modified>
</cp:coreProperties>
</file>