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8" i="1"/>
  <c r="D14"/>
  <c r="F14"/>
  <c r="B14"/>
  <c r="F10"/>
  <c r="F24" s="1"/>
  <c r="D10"/>
  <c r="B10"/>
  <c r="B31"/>
  <c r="F31"/>
  <c r="F30"/>
  <c r="F29"/>
  <c r="F26"/>
  <c r="F25"/>
  <c r="F23"/>
  <c r="F22"/>
  <c r="F21"/>
  <c r="D30"/>
  <c r="D29"/>
  <c r="D28"/>
  <c r="D25"/>
  <c r="D24"/>
  <c r="D23"/>
  <c r="D22"/>
  <c r="D21"/>
  <c r="C20"/>
  <c r="D20"/>
  <c r="E20"/>
  <c r="F20"/>
  <c r="B30"/>
  <c r="B29"/>
  <c r="B28"/>
  <c r="B26"/>
  <c r="B25"/>
  <c r="B24"/>
  <c r="B23"/>
  <c r="B22"/>
  <c r="B21"/>
  <c r="B20"/>
  <c r="B19" s="1"/>
  <c r="F19" l="1"/>
  <c r="D19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<sst xmlns="http://schemas.openxmlformats.org/spreadsheetml/2006/main" count="38" uniqueCount="22">
  <si>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</si>
  <si>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</si>
  <si>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</si>
  <si>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</si>
  <si>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</si>
  <si>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</si>
  <si>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</si>
  <si>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</si>
  <si>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</si>
  <si>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</si>
  <si>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</si>
  <si>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</si>
  <si>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</si>
  <si>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</si>
  <si>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</si>
  <si>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</si>
  <si>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</si>
  <si>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</si>
  <si>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</si>
  <si>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-</t>
  </si>
  <si>
    <t xml:space="preserve">ตารางที่ 2 จำนวนและร้อยละของประชากร จำแนกตามระดับการศึกษาที่สำเร็จและเพศ </t>
  </si>
  <si>
    <t xml:space="preserve">             ไตรมาสที่ 4 (ตุลาคม - ธันวาคม) พ.ศ. 2555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</si>
</sst>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view="pageLayout" zoomScaleSheetLayoutView="91" workbookViewId="0">
      <selection activeCell="A2" sqref="A2"/>
    </sheetView>
  </sheetViews>
  <sheetFormatPr defaultRowHeight="22.5" customHeight="1"/>
  <cols>
    <col min="1" max="1" width="32.625" style="7" customWidth="1"/>
    <col min="2" max="2" width="14.5" style="7" customWidth="1"/>
    <col min="3" max="3" width="0.5" style="7" customWidth="1"/>
    <col min="4" max="4" width="13.625" style="7" customWidth="1"/>
    <col min="5" max="5" width="0.625" style="7" customWidth="1"/>
    <col min="6" max="6" width="14" style="7" customWidth="1"/>
    <col min="7" max="16384" width="9" style="7"/>
  </cols>
  <sheetData>
    <row r="1" spans="1:9" ht="22.5" customHeight="1">
      <c r="A1" s="2" t="s">
        <v>20</v>
      </c>
      <c r="B1" s="1"/>
      <c r="C1" s="1"/>
      <c r="D1" s="1"/>
      <c r="E1" s="1"/>
      <c r="F1" s="1"/>
      <c r="G1" s="1"/>
      <c r="H1" s="6"/>
    </row>
    <row r="2" spans="1:9" ht="22.5" customHeight="1">
      <c r="A2" s="2" t="s">
        <v>21</v>
      </c>
      <c r="B2" s="1"/>
      <c r="C2" s="1"/>
      <c r="D2" s="1"/>
      <c r="E2" s="1"/>
      <c r="F2" s="1"/>
      <c r="G2" s="1"/>
      <c r="H2" s="6"/>
    </row>
    <row r="3" spans="1:9" ht="22.5" customHeight="1">
      <c r="A3" s="4" t="s">
        <v>8</v>
      </c>
      <c r="B3" s="8" t="s">
        <v>0</v>
      </c>
      <c r="C3" s="9"/>
      <c r="D3" s="8" t="s">
        <v>1</v>
      </c>
      <c r="E3" s="9"/>
      <c r="F3" s="8" t="s">
        <v>2</v>
      </c>
    </row>
    <row r="4" spans="1:9" ht="22.5" customHeight="1">
      <c r="A4" s="3"/>
      <c r="B4" s="28" t="s">
        <v>3</v>
      </c>
      <c r="C4" s="28"/>
      <c r="D4" s="28"/>
      <c r="E4" s="28"/>
      <c r="F4" s="28"/>
    </row>
    <row r="5" spans="1:9" ht="22.5" customHeight="1">
      <c r="A5" s="5" t="s">
        <v>5</v>
      </c>
      <c r="B5" s="25">
        <v>429768</v>
      </c>
      <c r="C5" s="10"/>
      <c r="D5" s="25">
        <v>214728</v>
      </c>
      <c r="E5" s="10"/>
      <c r="F5" s="25">
        <v>215040</v>
      </c>
      <c r="G5" s="23"/>
      <c r="H5" s="24"/>
      <c r="I5" s="24"/>
    </row>
    <row r="6" spans="1:9" ht="22.5" customHeight="1">
      <c r="A6" s="11" t="s">
        <v>9</v>
      </c>
      <c r="B6" s="26">
        <v>5605.86</v>
      </c>
      <c r="C6" s="12"/>
      <c r="D6" s="26">
        <v>1507.48</v>
      </c>
      <c r="E6" s="12"/>
      <c r="F6" s="26">
        <v>4098.38</v>
      </c>
      <c r="G6" s="23"/>
      <c r="H6" s="24"/>
      <c r="I6" s="24"/>
    </row>
    <row r="7" spans="1:9" ht="22.5" customHeight="1">
      <c r="A7" s="13" t="s">
        <v>10</v>
      </c>
      <c r="B7" s="26">
        <v>140744.44</v>
      </c>
      <c r="C7" s="12"/>
      <c r="D7" s="26">
        <v>62788.88</v>
      </c>
      <c r="E7" s="12"/>
      <c r="F7" s="26">
        <v>77955.56</v>
      </c>
      <c r="G7" s="23"/>
      <c r="H7" s="24"/>
      <c r="I7" s="24"/>
    </row>
    <row r="8" spans="1:9" ht="22.5" customHeight="1">
      <c r="A8" s="11" t="s">
        <v>7</v>
      </c>
      <c r="B8" s="26">
        <v>113973.31</v>
      </c>
      <c r="C8" s="12"/>
      <c r="D8" s="26">
        <v>57708.29</v>
      </c>
      <c r="E8" s="12"/>
      <c r="F8" s="26">
        <v>56265.02</v>
      </c>
      <c r="G8" s="23"/>
      <c r="H8" s="24"/>
      <c r="I8" s="24"/>
    </row>
    <row r="9" spans="1:9" ht="22.5" customHeight="1">
      <c r="A9" s="14" t="s">
        <v>11</v>
      </c>
      <c r="B9" s="26">
        <v>86570.39</v>
      </c>
      <c r="C9" s="12"/>
      <c r="D9" s="26">
        <v>51218.85</v>
      </c>
      <c r="E9" s="12"/>
      <c r="F9" s="26">
        <v>35351.54</v>
      </c>
      <c r="G9" s="23"/>
      <c r="H9" s="24"/>
      <c r="I9" s="24"/>
    </row>
    <row r="10" spans="1:9" ht="22.5" customHeight="1">
      <c r="A10" s="14" t="s">
        <v>12</v>
      </c>
      <c r="B10" s="26">
        <f>B11+B12+B13</f>
        <v>44774.400000000001</v>
      </c>
      <c r="C10" s="22"/>
      <c r="D10" s="26">
        <f>D11+D12+D13</f>
        <v>22743.52</v>
      </c>
      <c r="E10" s="15"/>
      <c r="F10" s="26">
        <f>F11+F12</f>
        <v>22030.880000000001</v>
      </c>
      <c r="G10" s="23"/>
      <c r="H10" s="24"/>
      <c r="I10" s="24"/>
    </row>
    <row r="11" spans="1:9" ht="22.5" customHeight="1">
      <c r="A11" s="14" t="s">
        <v>14</v>
      </c>
      <c r="B11" s="26">
        <v>39329.370000000003</v>
      </c>
      <c r="C11" s="12"/>
      <c r="D11" s="26">
        <v>19683.46</v>
      </c>
      <c r="E11" s="15"/>
      <c r="F11" s="26">
        <v>19645.91</v>
      </c>
      <c r="G11" s="23"/>
      <c r="H11" s="24"/>
      <c r="I11" s="24"/>
    </row>
    <row r="12" spans="1:9" ht="22.5" customHeight="1">
      <c r="A12" s="14" t="s">
        <v>15</v>
      </c>
      <c r="B12" s="26">
        <v>5360.94</v>
      </c>
      <c r="C12" s="12"/>
      <c r="D12" s="26">
        <v>2975.97</v>
      </c>
      <c r="E12" s="15"/>
      <c r="F12" s="26">
        <v>2384.9699999999998</v>
      </c>
      <c r="G12" s="23"/>
      <c r="H12" s="24"/>
      <c r="I12" s="24"/>
    </row>
    <row r="13" spans="1:9" ht="22.5" customHeight="1">
      <c r="A13" s="14" t="s">
        <v>16</v>
      </c>
      <c r="B13" s="26">
        <v>84.09</v>
      </c>
      <c r="C13" s="12"/>
      <c r="D13" s="26">
        <v>84.09</v>
      </c>
      <c r="E13" s="15"/>
      <c r="F13" s="26" t="s">
        <v>19</v>
      </c>
      <c r="G13" s="23"/>
      <c r="H13" s="24"/>
      <c r="I13" s="24"/>
    </row>
    <row r="14" spans="1:9" ht="22.5" customHeight="1">
      <c r="A14" s="14" t="s">
        <v>13</v>
      </c>
      <c r="B14" s="26">
        <f>B15+B16+B17</f>
        <v>38099.61</v>
      </c>
      <c r="C14" s="15"/>
      <c r="D14" s="26">
        <f>D15+D16+D17</f>
        <v>18760.989999999998</v>
      </c>
      <c r="E14" s="15"/>
      <c r="F14" s="26">
        <f>F15+F16+F17</f>
        <v>19338.620000000003</v>
      </c>
      <c r="G14" s="23"/>
      <c r="H14" s="24"/>
      <c r="I14" s="24"/>
    </row>
    <row r="15" spans="1:9" ht="22.5" customHeight="1">
      <c r="A15" s="14" t="s">
        <v>16</v>
      </c>
      <c r="B15" s="26">
        <v>5928.33</v>
      </c>
      <c r="C15" s="22"/>
      <c r="D15" s="26">
        <v>2637.42</v>
      </c>
      <c r="E15" s="12"/>
      <c r="F15" s="26">
        <v>3290.92</v>
      </c>
      <c r="G15" s="23"/>
      <c r="H15" s="24"/>
      <c r="I15" s="24"/>
    </row>
    <row r="16" spans="1:9" ht="22.5" customHeight="1">
      <c r="A16" s="14" t="s">
        <v>17</v>
      </c>
      <c r="B16" s="26">
        <v>25752.86</v>
      </c>
      <c r="C16" s="22"/>
      <c r="D16" s="26">
        <v>12400.08</v>
      </c>
      <c r="E16" s="12"/>
      <c r="F16" s="26">
        <v>13352.77</v>
      </c>
      <c r="G16" s="23"/>
      <c r="H16" s="24"/>
      <c r="I16" s="24"/>
    </row>
    <row r="17" spans="1:9" ht="22.5" customHeight="1">
      <c r="A17" s="14" t="s">
        <v>18</v>
      </c>
      <c r="B17" s="26">
        <v>6418.42</v>
      </c>
      <c r="C17" s="22"/>
      <c r="D17" s="26">
        <v>3723.49</v>
      </c>
      <c r="E17" s="16"/>
      <c r="F17" s="26">
        <v>2694.93</v>
      </c>
      <c r="G17" s="23"/>
      <c r="H17" s="24"/>
      <c r="I17" s="24"/>
    </row>
    <row r="18" spans="1:9" ht="22.5" customHeight="1">
      <c r="A18" s="12"/>
      <c r="B18" s="27" t="s">
        <v>4</v>
      </c>
      <c r="C18" s="27"/>
      <c r="D18" s="27"/>
      <c r="E18" s="27"/>
      <c r="F18" s="27"/>
    </row>
    <row r="19" spans="1:9" ht="22.5" customHeight="1">
      <c r="A19" s="5" t="s">
        <v>5</v>
      </c>
      <c r="B19" s="17">
        <f>B20+B21+B22+B23+B24+B28</f>
        <v>100.00000232683682</v>
      </c>
      <c r="C19" s="17"/>
      <c r="D19" s="17">
        <f>D20+D21+D22+D23+D24+D28</f>
        <v>100.0000046570545</v>
      </c>
      <c r="E19" s="17"/>
      <c r="F19" s="17">
        <f>F20+F21+F22+F23+F24+F28</f>
        <v>100</v>
      </c>
    </row>
    <row r="20" spans="1:9" ht="22.5" customHeight="1">
      <c r="A20" s="11" t="s">
        <v>9</v>
      </c>
      <c r="B20" s="18">
        <f>(B6*100)/B5</f>
        <v>1.3043921371530687</v>
      </c>
      <c r="C20" s="18" t="e">
        <f t="shared" ref="C20:F20" si="0">(C6*100)/C5</f>
        <v>#DIV/0!</v>
      </c>
      <c r="D20" s="18">
        <f t="shared" si="0"/>
        <v>0.70204165269550312</v>
      </c>
      <c r="E20" s="18" t="e">
        <f t="shared" si="0"/>
        <v>#DIV/0!</v>
      </c>
      <c r="F20" s="18">
        <f t="shared" si="0"/>
        <v>1.9058686755952381</v>
      </c>
    </row>
    <row r="21" spans="1:9" ht="22.5" customHeight="1">
      <c r="A21" s="13" t="s">
        <v>10</v>
      </c>
      <c r="B21" s="18">
        <f>(B7*100)/B5</f>
        <v>32.748934308743323</v>
      </c>
      <c r="C21" s="18"/>
      <c r="D21" s="18">
        <f>(D7*100)/D5</f>
        <v>29.241123654111249</v>
      </c>
      <c r="E21" s="18"/>
      <c r="F21" s="18">
        <f>(F7*100)/F5</f>
        <v>36.251655505952378</v>
      </c>
    </row>
    <row r="22" spans="1:9" ht="22.5" customHeight="1">
      <c r="A22" s="11" t="s">
        <v>7</v>
      </c>
      <c r="B22" s="18">
        <f>(B8*100)/B5</f>
        <v>26.519729249269375</v>
      </c>
      <c r="C22" s="18"/>
      <c r="D22" s="18">
        <f>(D8*100)/D5</f>
        <v>26.875065198763085</v>
      </c>
      <c r="E22" s="18"/>
      <c r="F22" s="18">
        <f>(F8*100)/F5</f>
        <v>26.164908854166665</v>
      </c>
    </row>
    <row r="23" spans="1:9" ht="22.5" customHeight="1">
      <c r="A23" s="14" t="s">
        <v>11</v>
      </c>
      <c r="B23" s="18">
        <f>(B9*100)/B5</f>
        <v>20.143516967293984</v>
      </c>
      <c r="C23" s="18"/>
      <c r="D23" s="18">
        <f>(D9*100)/D5</f>
        <v>23.852897619313737</v>
      </c>
      <c r="E23" s="18"/>
      <c r="F23" s="18">
        <f>(F9*100)/F5</f>
        <v>16.439518229166666</v>
      </c>
    </row>
    <row r="24" spans="1:9" ht="22.5" customHeight="1">
      <c r="A24" s="14" t="s">
        <v>12</v>
      </c>
      <c r="B24" s="18">
        <f>(B10*100)/B5</f>
        <v>10.418272184062099</v>
      </c>
      <c r="C24" s="18"/>
      <c r="D24" s="18">
        <f>(D10*100)/D5</f>
        <v>10.591781230207518</v>
      </c>
      <c r="E24" s="18"/>
      <c r="F24" s="18">
        <f>(F10*100)/F5</f>
        <v>10.245014880952381</v>
      </c>
    </row>
    <row r="25" spans="1:9" ht="22.5" customHeight="1">
      <c r="A25" s="14" t="s">
        <v>14</v>
      </c>
      <c r="B25" s="18">
        <f>(B11*100)/B5</f>
        <v>9.1513025632434246</v>
      </c>
      <c r="C25" s="18"/>
      <c r="D25" s="18">
        <f>(D11*100)/D5</f>
        <v>9.1666946089937031</v>
      </c>
      <c r="E25" s="18"/>
      <c r="F25" s="18">
        <f>(F11*100)/F5</f>
        <v>9.1359328497023817</v>
      </c>
    </row>
    <row r="26" spans="1:9" ht="22.5" customHeight="1">
      <c r="A26" s="14" t="s">
        <v>15</v>
      </c>
      <c r="B26" s="18">
        <f>(B12*100)/B5</f>
        <v>1.2474032501256491</v>
      </c>
      <c r="C26" s="18"/>
      <c r="D26" s="18">
        <v>0.8</v>
      </c>
      <c r="E26" s="18"/>
      <c r="F26" s="18">
        <f>(F12*100)/F5</f>
        <v>1.1090820312499998</v>
      </c>
    </row>
    <row r="27" spans="1:9" ht="22.5" customHeight="1">
      <c r="A27" s="14" t="s">
        <v>16</v>
      </c>
      <c r="B27" s="19" t="s">
        <v>6</v>
      </c>
      <c r="C27" s="19"/>
      <c r="D27" s="19" t="s">
        <v>6</v>
      </c>
      <c r="E27" s="19"/>
      <c r="F27" s="19" t="s">
        <v>19</v>
      </c>
    </row>
    <row r="28" spans="1:9" ht="22.5" customHeight="1">
      <c r="A28" s="14" t="s">
        <v>13</v>
      </c>
      <c r="B28" s="18">
        <f>(B14*100)/B5</f>
        <v>8.8651574803149611</v>
      </c>
      <c r="C28" s="18"/>
      <c r="D28" s="18">
        <f>(D14*100)/D5</f>
        <v>8.7370953019634126</v>
      </c>
      <c r="E28" s="18"/>
      <c r="F28" s="18">
        <f>(F14*100)/F5</f>
        <v>8.9930338541666686</v>
      </c>
    </row>
    <row r="29" spans="1:9" ht="22.5" customHeight="1">
      <c r="A29" s="14" t="s">
        <v>16</v>
      </c>
      <c r="B29" s="18">
        <f>(B15*100)/B5</f>
        <v>1.3794256436030603</v>
      </c>
      <c r="C29" s="18"/>
      <c r="D29" s="18">
        <f>(D15*100)/D5</f>
        <v>1.2282608695652173</v>
      </c>
      <c r="E29" s="18"/>
      <c r="F29" s="18">
        <f>(F15*100)/F5</f>
        <v>1.5303757440476191</v>
      </c>
    </row>
    <row r="30" spans="1:9" ht="22.5" customHeight="1">
      <c r="A30" s="14" t="s">
        <v>17</v>
      </c>
      <c r="B30" s="18">
        <f>(B16*100)/B5</f>
        <v>5.9922702481338765</v>
      </c>
      <c r="C30" s="18"/>
      <c r="D30" s="18">
        <f>(D16*100)/D5</f>
        <v>5.7747848440818155</v>
      </c>
      <c r="E30" s="18"/>
      <c r="F30" s="18">
        <f>(F16*100)/F5</f>
        <v>6.2094354538690473</v>
      </c>
    </row>
    <row r="31" spans="1:9" ht="22.5" customHeight="1">
      <c r="A31" s="14" t="s">
        <v>18</v>
      </c>
      <c r="B31" s="18">
        <f>(B17*100)/B5</f>
        <v>1.4934615885780236</v>
      </c>
      <c r="C31" s="20"/>
      <c r="D31" s="18">
        <v>1</v>
      </c>
      <c r="E31" s="20"/>
      <c r="F31" s="18">
        <f>(F17*100)/F5</f>
        <v>1.25322265625</v>
      </c>
    </row>
    <row r="32" spans="1:9" ht="22.5" customHeight="1">
      <c r="A32" s="21"/>
      <c r="B32" s="21"/>
      <c r="C32" s="21"/>
      <c r="D32" s="21"/>
      <c r="E32" s="21"/>
      <c r="F32" s="21"/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2013-01-08T02:18:32Z</cp:lastPrinted>
  <dcterms:created xsi:type="dcterms:W3CDTF">2012-12-19T02:22:22Z</dcterms:created>
  <dcterms:modified xsi:type="dcterms:W3CDTF">2013-02-11T08:22:43Z</dcterms:modified>
</cp:coreProperties>
</file>