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815" windowHeight="10095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D25" i="1"/>
  <c r="D24"/>
  <c r="B23"/>
  <c r="C23"/>
  <c r="D23"/>
  <c r="B24"/>
  <c r="C24"/>
  <c r="B25"/>
  <c r="C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10"/>
  <c r="C10"/>
  <c r="D10"/>
  <c r="D14"/>
  <c r="C14"/>
  <c r="B14"/>
  <c r="B22"/>
  <c r="D22"/>
  <c r="C22"/>
  <c r="C21" l="1"/>
  <c r="D21"/>
  <c r="B21"/>
</calcChain>
</file>

<file path=xl/sharedStrings.xml><?xml version="1.0" encoding="utf-8"?>
<sst xmlns="http://schemas.openxmlformats.org/spreadsheetml/2006/main" count="45" uniqueCount="25">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</sst>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E5" sqref="E5"/>
    </sheetView>
  </sheetViews>
  <sheetFormatPr defaultColWidth="18.5703125" defaultRowHeight="21"/>
  <cols>
    <col min="1" max="1" width="30.7109375" style="3" customWidth="1"/>
    <col min="2" max="4" width="18.85546875" style="23" customWidth="1"/>
    <col min="5" max="7" width="10.7109375" style="10" customWidth="1"/>
    <col min="8" max="16384" width="18.5703125" style="10"/>
  </cols>
  <sheetData>
    <row r="1" spans="1:11" s="1" customFormat="1" ht="23.25">
      <c r="A1" s="31" t="s">
        <v>0</v>
      </c>
      <c r="B1" s="31"/>
      <c r="C1" s="31"/>
      <c r="D1" s="31"/>
    </row>
    <row r="2" spans="1:11" s="3" customFormat="1" ht="28.5" customHeight="1">
      <c r="A2" s="25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2" t="s">
        <v>6</v>
      </c>
      <c r="C4" s="32"/>
      <c r="D4" s="32"/>
    </row>
    <row r="5" spans="1:11">
      <c r="A5" s="6" t="s">
        <v>7</v>
      </c>
      <c r="B5" s="28">
        <v>610467</v>
      </c>
      <c r="C5" s="28">
        <v>302722</v>
      </c>
      <c r="D5" s="28">
        <v>307745</v>
      </c>
      <c r="E5" s="9"/>
      <c r="F5" s="29"/>
    </row>
    <row r="6" spans="1:11" ht="20.25" customHeight="1">
      <c r="A6" s="1" t="s">
        <v>8</v>
      </c>
      <c r="B6" s="27">
        <v>15024.31</v>
      </c>
      <c r="C6" s="27">
        <v>3718.06</v>
      </c>
      <c r="D6" s="27">
        <v>11306.25</v>
      </c>
      <c r="F6" s="11"/>
      <c r="G6" s="11"/>
      <c r="H6" s="11"/>
    </row>
    <row r="7" spans="1:11" ht="20.25" customHeight="1">
      <c r="A7" s="1" t="s">
        <v>9</v>
      </c>
      <c r="B7" s="27">
        <v>173553.06</v>
      </c>
      <c r="C7" s="27">
        <v>76207.88</v>
      </c>
      <c r="D7" s="27">
        <v>97345.17</v>
      </c>
      <c r="F7" s="11"/>
      <c r="G7" s="11"/>
      <c r="H7" s="11"/>
    </row>
    <row r="8" spans="1:11" ht="20.25" customHeight="1">
      <c r="A8" s="12" t="s">
        <v>10</v>
      </c>
      <c r="B8" s="27">
        <v>187205.7</v>
      </c>
      <c r="C8" s="27">
        <v>98821.440000000002</v>
      </c>
      <c r="D8" s="27">
        <v>88384.26</v>
      </c>
      <c r="F8" s="11"/>
      <c r="G8" s="13"/>
    </row>
    <row r="9" spans="1:11" ht="20.25" customHeight="1">
      <c r="A9" s="12" t="s">
        <v>11</v>
      </c>
      <c r="B9" s="27">
        <v>113258.03</v>
      </c>
      <c r="C9" s="27">
        <v>59150.27</v>
      </c>
      <c r="D9" s="27">
        <v>54107.76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75510.350000000006</v>
      </c>
      <c r="C10" s="14">
        <f>SUM(C11:C13)</f>
        <v>45938</v>
      </c>
      <c r="D10" s="14">
        <f>SUM(D11:D13)</f>
        <v>29572.359999999997</v>
      </c>
      <c r="E10" s="13"/>
      <c r="F10" s="11"/>
      <c r="G10" s="13"/>
    </row>
    <row r="11" spans="1:11" ht="20.25" customHeight="1">
      <c r="A11" s="12" t="s">
        <v>13</v>
      </c>
      <c r="B11" s="27">
        <v>60612.92</v>
      </c>
      <c r="C11" s="27">
        <v>39075.300000000003</v>
      </c>
      <c r="D11" s="27">
        <v>21537.62</v>
      </c>
      <c r="E11" s="15"/>
      <c r="F11" s="11"/>
      <c r="G11" s="15"/>
    </row>
    <row r="12" spans="1:11" ht="20.25" customHeight="1">
      <c r="A12" s="12" t="s">
        <v>14</v>
      </c>
      <c r="B12" s="27">
        <v>14293.93</v>
      </c>
      <c r="C12" s="27">
        <v>6416.64</v>
      </c>
      <c r="D12" s="27">
        <v>7877.3</v>
      </c>
      <c r="E12" s="13"/>
      <c r="F12" s="11"/>
      <c r="G12" s="13"/>
    </row>
    <row r="13" spans="1:11" ht="20.25" customHeight="1">
      <c r="A13" s="16" t="s">
        <v>15</v>
      </c>
      <c r="B13" s="27">
        <v>603.5</v>
      </c>
      <c r="C13" s="27">
        <v>446.06</v>
      </c>
      <c r="D13" s="27">
        <v>157.44</v>
      </c>
      <c r="E13" s="1"/>
      <c r="F13" s="11"/>
    </row>
    <row r="14" spans="1:11" ht="20.25" customHeight="1">
      <c r="A14" s="1" t="s">
        <v>16</v>
      </c>
      <c r="B14" s="14">
        <f>SUM(B15:B19)</f>
        <v>45915.55</v>
      </c>
      <c r="C14" s="14">
        <f>SUM(C15:C19)</f>
        <v>18886.36</v>
      </c>
      <c r="D14" s="14">
        <f>SUM(D15:D19)</f>
        <v>27029.200000000001</v>
      </c>
      <c r="E14" s="15"/>
      <c r="F14" s="11"/>
      <c r="G14" s="13"/>
    </row>
    <row r="15" spans="1:11" ht="20.25" customHeight="1">
      <c r="A15" s="16" t="s">
        <v>17</v>
      </c>
      <c r="B15" s="27">
        <v>21357.34</v>
      </c>
      <c r="C15" s="27">
        <v>8727.69</v>
      </c>
      <c r="D15" s="27">
        <v>12629.66</v>
      </c>
      <c r="E15" s="34"/>
      <c r="F15" s="11"/>
      <c r="G15" s="13"/>
    </row>
    <row r="16" spans="1:11" ht="20.25" customHeight="1">
      <c r="A16" s="16" t="s">
        <v>18</v>
      </c>
      <c r="B16" s="27">
        <v>17134.490000000002</v>
      </c>
      <c r="C16" s="27">
        <v>7774.24</v>
      </c>
      <c r="D16" s="27">
        <v>9360.25</v>
      </c>
      <c r="E16" s="34"/>
      <c r="F16" s="11"/>
      <c r="G16" s="13"/>
    </row>
    <row r="17" spans="1:7" ht="20.25" customHeight="1">
      <c r="A17" s="16" t="s">
        <v>19</v>
      </c>
      <c r="B17" s="27">
        <v>7423.72</v>
      </c>
      <c r="C17" s="27">
        <v>2384.4299999999998</v>
      </c>
      <c r="D17" s="27">
        <v>5039.29</v>
      </c>
      <c r="E17" s="34"/>
      <c r="F17" s="11"/>
      <c r="G17" s="13"/>
    </row>
    <row r="18" spans="1:7" ht="20.25" customHeight="1">
      <c r="A18" s="12" t="s">
        <v>20</v>
      </c>
      <c r="B18" s="27" t="s">
        <v>24</v>
      </c>
      <c r="C18" s="27" t="s">
        <v>24</v>
      </c>
      <c r="D18" s="27" t="s">
        <v>24</v>
      </c>
      <c r="E18" s="34"/>
      <c r="F18" s="15"/>
    </row>
    <row r="19" spans="1:7" ht="20.25" customHeight="1">
      <c r="A19" s="12" t="s">
        <v>21</v>
      </c>
      <c r="B19" s="27" t="s">
        <v>24</v>
      </c>
      <c r="C19" s="27" t="s">
        <v>24</v>
      </c>
      <c r="D19" s="27" t="s">
        <v>24</v>
      </c>
      <c r="E19" s="34"/>
      <c r="F19" s="1"/>
    </row>
    <row r="20" spans="1:7" ht="21.75" customHeight="1">
      <c r="A20" s="1"/>
      <c r="B20" s="32" t="s">
        <v>22</v>
      </c>
      <c r="C20" s="32"/>
      <c r="D20" s="32"/>
      <c r="E20" s="1"/>
      <c r="F20" s="1"/>
    </row>
    <row r="21" spans="1:7">
      <c r="A21" s="6" t="s">
        <v>7</v>
      </c>
      <c r="B21" s="17">
        <f>SUM(B22+B23+B24+B25+B26+B30+B35)</f>
        <v>100</v>
      </c>
      <c r="C21" s="17">
        <f>SUM(C22+C23+C24+C25+C26+C30+C35)</f>
        <v>100.00000330336084</v>
      </c>
      <c r="D21" s="17">
        <f>SUM(D22+D23+D24+D25+D26+D30+D35)</f>
        <v>100.00000000000001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2.4611174723613232</v>
      </c>
      <c r="C22" s="19">
        <f>(C6/$C$5)*100</f>
        <v>1.2282093802234393</v>
      </c>
      <c r="D22" s="19">
        <f>(D6/$D$5)*100</f>
        <v>3.6739020942663569</v>
      </c>
      <c r="E22" s="20"/>
      <c r="F22" s="18"/>
      <c r="G22" s="18"/>
    </row>
    <row r="23" spans="1:7" ht="21" customHeight="1">
      <c r="A23" s="1" t="s">
        <v>9</v>
      </c>
      <c r="B23" s="19">
        <f t="shared" ref="B23:B33" si="0">(B7/$B$5)*100</f>
        <v>28.42955638879743</v>
      </c>
      <c r="C23" s="19">
        <f t="shared" ref="C23:C33" si="1">(C7/$C$5)*100</f>
        <v>25.17421264394395</v>
      </c>
      <c r="D23" s="19">
        <f t="shared" ref="D23:D33" si="2">(D7/$D$5)*100</f>
        <v>31.631763310533074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30.66598194497</v>
      </c>
      <c r="C24" s="19">
        <f t="shared" si="1"/>
        <v>32.644287498100567</v>
      </c>
      <c r="D24" s="19">
        <f>(D8/$D$5)*100</f>
        <v>28.719966205787255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18.552686713614332</v>
      </c>
      <c r="C25" s="19">
        <f t="shared" si="1"/>
        <v>19.539468555308169</v>
      </c>
      <c r="D25" s="19">
        <f>(D9/$D$5)*100</f>
        <v>17.582011080602449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12.36927630813787</v>
      </c>
      <c r="C26" s="19">
        <f t="shared" si="1"/>
        <v>15.174979023658668</v>
      </c>
      <c r="D26" s="19">
        <f t="shared" si="2"/>
        <v>9.60937139514858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9.9289429240237386</v>
      </c>
      <c r="C27" s="19">
        <f t="shared" si="1"/>
        <v>12.90798158045996</v>
      </c>
      <c r="D27" s="19">
        <f t="shared" si="2"/>
        <v>6.9985280020796434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2.3414746415449157</v>
      </c>
      <c r="C28" s="19">
        <f t="shared" si="1"/>
        <v>2.1196477296000951</v>
      </c>
      <c r="D28" s="19">
        <f t="shared" si="2"/>
        <v>2.5596841540886124</v>
      </c>
      <c r="E28" s="20"/>
      <c r="F28" s="18"/>
      <c r="G28" s="18"/>
    </row>
    <row r="29" spans="1:7" ht="21" customHeight="1">
      <c r="A29" s="16" t="s">
        <v>15</v>
      </c>
      <c r="B29" s="19">
        <f t="shared" si="0"/>
        <v>9.8858742569213412E-2</v>
      </c>
      <c r="C29" s="19">
        <f t="shared" si="1"/>
        <v>0.14734971359861523</v>
      </c>
      <c r="D29" s="19">
        <f t="shared" si="2"/>
        <v>5.1159238980324616E-2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7.5213811721190504</v>
      </c>
      <c r="C30" s="19">
        <f t="shared" si="1"/>
        <v>6.2388462021260427</v>
      </c>
      <c r="D30" s="19">
        <f t="shared" si="2"/>
        <v>8.7829859136622854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3.4985248997898331</v>
      </c>
      <c r="C31" s="19">
        <f t="shared" si="1"/>
        <v>2.8830709363706637</v>
      </c>
      <c r="D31" s="19">
        <f t="shared" si="2"/>
        <v>4.1039367008399807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2.8067839866856032</v>
      </c>
      <c r="C32" s="19">
        <f t="shared" si="1"/>
        <v>2.5681119971458961</v>
      </c>
      <c r="D32" s="19">
        <f t="shared" si="2"/>
        <v>3.0415603827844482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1.2160722856436137</v>
      </c>
      <c r="C33" s="19">
        <f t="shared" si="1"/>
        <v>0.78766326860948321</v>
      </c>
      <c r="D33" s="19">
        <f t="shared" si="2"/>
        <v>1.6374888300378561</v>
      </c>
      <c r="E33" s="18"/>
      <c r="F33" s="18"/>
      <c r="G33" s="20"/>
    </row>
    <row r="34" spans="1:8" ht="21" customHeight="1">
      <c r="A34" s="12" t="s">
        <v>20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>
      <c r="A35" s="12" t="s">
        <v>21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>
      <c r="A36" s="33"/>
      <c r="B36" s="33"/>
      <c r="C36" s="33"/>
      <c r="D36" s="33"/>
    </row>
    <row r="37" spans="1:8">
      <c r="A37" s="30" t="s">
        <v>23</v>
      </c>
      <c r="B37" s="30"/>
      <c r="C37" s="30"/>
      <c r="D37" s="30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2012-04-10T03:49:37Z</cp:lastPrinted>
  <dcterms:created xsi:type="dcterms:W3CDTF">2010-03-11T03:59:17Z</dcterms:created>
  <dcterms:modified xsi:type="dcterms:W3CDTF">2013-07-09T02:47:56Z</dcterms:modified>
</cp:coreProperties>
</file>