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D5" i="1"/>
  <c r="C7" i="1" l="1"/>
  <c r="D7" i="1"/>
  <c r="C8" i="1"/>
  <c r="D8" i="1"/>
  <c r="C9" i="1"/>
  <c r="D9" i="1"/>
  <c r="C10" i="1"/>
  <c r="D10" i="1"/>
  <c r="C12" i="1"/>
  <c r="D12" i="1"/>
  <c r="C13" i="1"/>
  <c r="D13" i="1"/>
  <c r="C14" i="1"/>
  <c r="D14" i="1"/>
  <c r="C16" i="1"/>
  <c r="D16" i="1"/>
  <c r="C17" i="1"/>
  <c r="D17" i="1"/>
  <c r="C18" i="1"/>
  <c r="D18" i="1"/>
  <c r="C19" i="1"/>
  <c r="D19" i="1"/>
  <c r="C20" i="1"/>
  <c r="D20" i="1"/>
  <c r="D15" i="1" l="1"/>
  <c r="B19" i="1"/>
  <c r="B9" i="1"/>
  <c r="B16" i="1"/>
  <c r="C15" i="1"/>
  <c r="B15" i="1" s="1"/>
  <c r="B14" i="1"/>
  <c r="B18" i="1"/>
  <c r="B13" i="1"/>
  <c r="B8" i="1"/>
  <c r="D11" i="1"/>
  <c r="B20" i="1"/>
  <c r="B10" i="1"/>
  <c r="B17" i="1"/>
  <c r="B12" i="1"/>
  <c r="C11" i="1"/>
  <c r="C5" i="1" s="1"/>
  <c r="B7" i="1"/>
  <c r="B11" i="1" l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<sst xmlns="http://schemas.openxmlformats.org/spreadsheetml/2006/main" count="41" uniqueCount="25">
  <si>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</si>
  <si>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</si>
  <si>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</si>
  <si>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</si>
  <si>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</si>
  <si>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</si>
  <si>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</si>
  <si>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</si>
  <si>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</si>
  <si>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</si>
  <si>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</si>
  <si>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</si>
  <si>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</si>
  <si>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</si>
  <si>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</si>
  <si>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</si>
  <si>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</si>
  <si>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</si>
  <si>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</si>
  <si>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</si>
  <si>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</si>
  <si>
    <t>ไตรามาส 1</t>
  </si>
  <si>
    <t>ไตรามาส 2</t>
  </si>
  <si>
    <t>ไตรามาส 3</t>
  </si>
  <si>
    <t>ไตรามาส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</si>
</sst>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4.7109375" hidden="1" customWidth="1"/>
    <col min="11" max="13" width="9.140625" hidden="1" customWidth="1"/>
    <col min="14" max="14" width="4.5703125" hidden="1" customWidth="1"/>
    <col min="15" max="17" width="9.140625" hidden="1" customWidth="1"/>
    <col min="18" max="18" width="3.7109375" hidden="1" customWidth="1"/>
    <col min="19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16" t="s">
        <v>21</v>
      </c>
      <c r="L2" s="16" t="s">
        <v>22</v>
      </c>
      <c r="P2" s="16" t="s">
        <v>23</v>
      </c>
      <c r="T2" s="16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11" t="s">
        <v>3</v>
      </c>
      <c r="D4" s="6"/>
      <c r="G4" s="1"/>
      <c r="H4" s="11" t="s">
        <v>3</v>
      </c>
      <c r="I4" s="6"/>
      <c r="K4" s="1"/>
      <c r="L4" s="11" t="s">
        <v>3</v>
      </c>
      <c r="M4" s="6"/>
      <c r="O4" s="1"/>
      <c r="P4" s="11" t="s">
        <v>3</v>
      </c>
      <c r="Q4" s="6"/>
      <c r="S4" s="1"/>
      <c r="T4" s="11" t="s">
        <v>3</v>
      </c>
      <c r="U4" s="6"/>
    </row>
    <row r="5" spans="1:21" ht="21">
      <c r="A5" s="7" t="s">
        <v>4</v>
      </c>
      <c r="B5" s="8">
        <f>C5+D5</f>
        <v>392993</v>
      </c>
      <c r="C5" s="8">
        <f>C7+C8+C9+C10+C11+C15+C19+C20</f>
        <v>188121.25</v>
      </c>
      <c r="D5" s="8">
        <f>D7+D8+D9+D10+D11+D15+D19+D20</f>
        <v>204871.75</v>
      </c>
      <c r="E5" s="17"/>
      <c r="G5" s="8">
        <v>391508</v>
      </c>
      <c r="H5" s="8">
        <v>187352</v>
      </c>
      <c r="I5" s="8">
        <v>204156</v>
      </c>
      <c r="K5" s="8">
        <v>392509</v>
      </c>
      <c r="L5" s="8">
        <v>187869</v>
      </c>
      <c r="M5" s="8">
        <v>204640</v>
      </c>
      <c r="O5" s="8">
        <v>393504</v>
      </c>
      <c r="P5" s="8">
        <v>188386</v>
      </c>
      <c r="Q5" s="8">
        <v>205118</v>
      </c>
      <c r="S5" s="8">
        <v>394448</v>
      </c>
      <c r="T5" s="8">
        <v>188877</v>
      </c>
      <c r="U5" s="8">
        <v>205571</v>
      </c>
    </row>
    <row r="6" spans="1:21" ht="21">
      <c r="A6" s="7"/>
      <c r="B6" s="8"/>
      <c r="C6" s="8"/>
      <c r="D6" s="8"/>
      <c r="G6" s="8"/>
      <c r="H6" s="8"/>
      <c r="I6" s="8"/>
      <c r="K6" s="8"/>
      <c r="L6" s="8"/>
      <c r="M6" s="8"/>
      <c r="O6" s="8"/>
      <c r="P6" s="8"/>
      <c r="Q6" s="8"/>
      <c r="S6" s="8"/>
      <c r="T6" s="8"/>
      <c r="U6" s="8"/>
    </row>
    <row r="7" spans="1:21" ht="21">
      <c r="A7" s="12" t="s">
        <v>6</v>
      </c>
      <c r="B7" s="9">
        <f t="shared" ref="B7:B20" si="0">C7+D7</f>
        <v>8382.25</v>
      </c>
      <c r="C7" s="9">
        <f t="shared" ref="C7:C20" si="1">(H7+L7+P7+T7)/4</f>
        <v>2815.5</v>
      </c>
      <c r="D7" s="9">
        <f t="shared" ref="D7:D20" si="2">(I7+M7+Q7+U7)/4</f>
        <v>5566.75</v>
      </c>
      <c r="G7" s="9">
        <v>7464</v>
      </c>
      <c r="H7" s="9">
        <v>3367</v>
      </c>
      <c r="I7" s="9">
        <v>4097</v>
      </c>
      <c r="K7" s="9">
        <v>9210</v>
      </c>
      <c r="L7" s="9">
        <v>3394</v>
      </c>
      <c r="M7" s="9">
        <v>5817</v>
      </c>
      <c r="O7" s="9">
        <v>9701</v>
      </c>
      <c r="P7" s="9">
        <v>2250</v>
      </c>
      <c r="Q7" s="9">
        <v>7451</v>
      </c>
      <c r="S7" s="9">
        <v>7153</v>
      </c>
      <c r="T7" s="9">
        <v>2251</v>
      </c>
      <c r="U7" s="9">
        <v>4902</v>
      </c>
    </row>
    <row r="8" spans="1:21" ht="21">
      <c r="A8" s="10" t="s">
        <v>7</v>
      </c>
      <c r="B8" s="9">
        <f t="shared" si="0"/>
        <v>98463.25</v>
      </c>
      <c r="C8" s="9">
        <f t="shared" si="1"/>
        <v>39711.75</v>
      </c>
      <c r="D8" s="9">
        <f t="shared" si="2"/>
        <v>58751.5</v>
      </c>
      <c r="G8" s="9">
        <v>114378</v>
      </c>
      <c r="H8" s="9">
        <v>45711</v>
      </c>
      <c r="I8" s="9">
        <v>68668</v>
      </c>
      <c r="K8" s="9">
        <v>113732</v>
      </c>
      <c r="L8" s="9">
        <v>44425</v>
      </c>
      <c r="M8" s="9">
        <v>69307</v>
      </c>
      <c r="O8" s="9">
        <v>80393</v>
      </c>
      <c r="P8" s="9">
        <v>33949</v>
      </c>
      <c r="Q8" s="9">
        <v>46444</v>
      </c>
      <c r="S8" s="9">
        <v>85349</v>
      </c>
      <c r="T8" s="9">
        <v>34762</v>
      </c>
      <c r="U8" s="9">
        <v>50587</v>
      </c>
    </row>
    <row r="9" spans="1:21" ht="21">
      <c r="A9" s="13" t="s">
        <v>8</v>
      </c>
      <c r="B9" s="9">
        <f t="shared" si="0"/>
        <v>96750.25</v>
      </c>
      <c r="C9" s="9">
        <f t="shared" si="1"/>
        <v>49271</v>
      </c>
      <c r="D9" s="9">
        <f t="shared" si="2"/>
        <v>47479.25</v>
      </c>
      <c r="G9" s="9">
        <v>82484</v>
      </c>
      <c r="H9" s="9">
        <v>44167</v>
      </c>
      <c r="I9" s="9">
        <v>38316</v>
      </c>
      <c r="K9" s="9">
        <v>76802</v>
      </c>
      <c r="L9" s="9">
        <v>42501</v>
      </c>
      <c r="M9" s="9">
        <v>34301</v>
      </c>
      <c r="O9" s="9">
        <v>113869</v>
      </c>
      <c r="P9" s="9">
        <v>54526</v>
      </c>
      <c r="Q9" s="9">
        <v>59343</v>
      </c>
      <c r="S9" s="9">
        <v>113847</v>
      </c>
      <c r="T9" s="9">
        <v>55890</v>
      </c>
      <c r="U9" s="9">
        <v>57957</v>
      </c>
    </row>
    <row r="10" spans="1:21" ht="21">
      <c r="A10" s="13" t="s">
        <v>9</v>
      </c>
      <c r="B10" s="9">
        <f t="shared" si="0"/>
        <v>69870.25</v>
      </c>
      <c r="C10" s="9">
        <f t="shared" si="1"/>
        <v>38370.5</v>
      </c>
      <c r="D10" s="9">
        <f t="shared" si="2"/>
        <v>31499.75</v>
      </c>
      <c r="G10" s="9">
        <v>65689</v>
      </c>
      <c r="H10" s="9">
        <v>34918</v>
      </c>
      <c r="I10" s="9">
        <v>30770</v>
      </c>
      <c r="K10" s="9">
        <v>71272</v>
      </c>
      <c r="L10" s="9">
        <v>38973</v>
      </c>
      <c r="M10" s="9">
        <v>32299</v>
      </c>
      <c r="O10" s="9">
        <v>73297</v>
      </c>
      <c r="P10" s="9">
        <v>41216</v>
      </c>
      <c r="Q10" s="9">
        <v>32081</v>
      </c>
      <c r="S10" s="9">
        <v>69223</v>
      </c>
      <c r="T10" s="9">
        <v>38375</v>
      </c>
      <c r="U10" s="9">
        <v>30849</v>
      </c>
    </row>
    <row r="11" spans="1:21" ht="21">
      <c r="A11" s="10" t="s">
        <v>10</v>
      </c>
      <c r="B11" s="9">
        <f t="shared" si="0"/>
        <v>63121.25</v>
      </c>
      <c r="C11" s="9">
        <f t="shared" ref="C11:D11" si="3">SUM(C12:C14)</f>
        <v>34311.25</v>
      </c>
      <c r="D11" s="9">
        <f t="shared" si="3"/>
        <v>28810</v>
      </c>
      <c r="E11" s="17"/>
      <c r="G11" s="9">
        <v>60310</v>
      </c>
      <c r="H11" s="9">
        <v>33605</v>
      </c>
      <c r="I11" s="9">
        <v>26705</v>
      </c>
      <c r="K11" s="9">
        <v>62557</v>
      </c>
      <c r="L11" s="9">
        <v>33759</v>
      </c>
      <c r="M11" s="9">
        <v>28798</v>
      </c>
      <c r="O11" s="9">
        <v>64993</v>
      </c>
      <c r="P11" s="9">
        <v>34094</v>
      </c>
      <c r="Q11" s="9">
        <v>30898</v>
      </c>
      <c r="S11" s="9">
        <v>64626</v>
      </c>
      <c r="T11" s="9">
        <v>35787</v>
      </c>
      <c r="U11" s="9">
        <v>28839</v>
      </c>
    </row>
    <row r="12" spans="1:21" ht="21">
      <c r="A12" s="14" t="s">
        <v>11</v>
      </c>
      <c r="B12" s="9">
        <f t="shared" si="0"/>
        <v>50836.25</v>
      </c>
      <c r="C12" s="9">
        <f t="shared" si="1"/>
        <v>27442.25</v>
      </c>
      <c r="D12" s="9">
        <f t="shared" si="2"/>
        <v>23394</v>
      </c>
      <c r="G12" s="9">
        <v>48805</v>
      </c>
      <c r="H12" s="9">
        <v>26685</v>
      </c>
      <c r="I12" s="9">
        <v>22120</v>
      </c>
      <c r="K12" s="9">
        <v>51152</v>
      </c>
      <c r="L12" s="9">
        <v>27705</v>
      </c>
      <c r="M12" s="9">
        <v>23447</v>
      </c>
      <c r="O12" s="9">
        <v>52415</v>
      </c>
      <c r="P12" s="9">
        <v>27551</v>
      </c>
      <c r="Q12" s="9">
        <v>24863</v>
      </c>
      <c r="S12" s="9">
        <v>50974</v>
      </c>
      <c r="T12" s="9">
        <v>27828</v>
      </c>
      <c r="U12" s="9">
        <v>23146</v>
      </c>
    </row>
    <row r="13" spans="1:21" ht="21">
      <c r="A13" s="14" t="s">
        <v>12</v>
      </c>
      <c r="B13" s="9">
        <f t="shared" si="0"/>
        <v>12053</v>
      </c>
      <c r="C13" s="9">
        <f t="shared" si="1"/>
        <v>6637</v>
      </c>
      <c r="D13" s="9">
        <f t="shared" si="2"/>
        <v>5416</v>
      </c>
      <c r="G13" s="9">
        <v>10996</v>
      </c>
      <c r="H13" s="9">
        <v>6411</v>
      </c>
      <c r="I13" s="9">
        <v>4585</v>
      </c>
      <c r="K13" s="9">
        <v>10986</v>
      </c>
      <c r="L13" s="9">
        <v>5635</v>
      </c>
      <c r="M13" s="9">
        <v>5351</v>
      </c>
      <c r="O13" s="9">
        <v>12578</v>
      </c>
      <c r="P13" s="9">
        <v>6543</v>
      </c>
      <c r="Q13" s="9">
        <v>6035</v>
      </c>
      <c r="S13" s="9">
        <v>13652</v>
      </c>
      <c r="T13" s="9">
        <v>7959</v>
      </c>
      <c r="U13" s="9">
        <v>5693</v>
      </c>
    </row>
    <row r="14" spans="1:21" ht="21">
      <c r="A14" s="15" t="s">
        <v>13</v>
      </c>
      <c r="B14" s="9">
        <f t="shared" si="0"/>
        <v>232</v>
      </c>
      <c r="C14" s="9">
        <f t="shared" si="1"/>
        <v>232</v>
      </c>
      <c r="D14" s="9">
        <f t="shared" si="2"/>
        <v>0</v>
      </c>
      <c r="G14" s="9">
        <v>509</v>
      </c>
      <c r="H14" s="9">
        <v>509</v>
      </c>
      <c r="I14" s="9">
        <v>0</v>
      </c>
      <c r="K14" s="9">
        <v>419</v>
      </c>
      <c r="L14" s="9">
        <v>419</v>
      </c>
      <c r="M14" s="9">
        <v>0</v>
      </c>
      <c r="O14" s="9">
        <v>0</v>
      </c>
      <c r="P14" s="9">
        <v>0</v>
      </c>
      <c r="Q14" s="9">
        <v>0</v>
      </c>
      <c r="S14" s="9">
        <v>0</v>
      </c>
      <c r="T14" s="9">
        <v>0</v>
      </c>
      <c r="U14" s="9">
        <v>0</v>
      </c>
    </row>
    <row r="15" spans="1:21" ht="21">
      <c r="A15" s="10" t="s">
        <v>14</v>
      </c>
      <c r="B15" s="9">
        <f t="shared" si="0"/>
        <v>52745.5</v>
      </c>
      <c r="C15" s="9">
        <f t="shared" ref="C15:D15" si="4">SUM(C16:C18)</f>
        <v>20982</v>
      </c>
      <c r="D15" s="9">
        <f t="shared" si="4"/>
        <v>31763.5</v>
      </c>
      <c r="E15" s="17"/>
      <c r="G15" s="9">
        <v>56430</v>
      </c>
      <c r="H15" s="9">
        <v>22147</v>
      </c>
      <c r="I15" s="9">
        <v>34284</v>
      </c>
      <c r="K15" s="9">
        <v>55835</v>
      </c>
      <c r="L15" s="9">
        <v>22355</v>
      </c>
      <c r="M15" s="9">
        <v>33480</v>
      </c>
      <c r="O15" s="9">
        <v>47281</v>
      </c>
      <c r="P15" s="9">
        <v>19359</v>
      </c>
      <c r="Q15" s="9">
        <v>27924</v>
      </c>
      <c r="S15" s="9">
        <v>51434</v>
      </c>
      <c r="T15" s="9">
        <v>20067</v>
      </c>
      <c r="U15" s="9">
        <v>31366</v>
      </c>
    </row>
    <row r="16" spans="1:21" ht="21">
      <c r="A16" s="15" t="s">
        <v>15</v>
      </c>
      <c r="B16" s="9">
        <f t="shared" si="0"/>
        <v>33533.75</v>
      </c>
      <c r="C16" s="9">
        <f t="shared" si="1"/>
        <v>13118</v>
      </c>
      <c r="D16" s="9">
        <f t="shared" si="2"/>
        <v>20415.75</v>
      </c>
      <c r="G16" s="9">
        <v>36847</v>
      </c>
      <c r="H16" s="9">
        <v>14100</v>
      </c>
      <c r="I16" s="9">
        <v>22747</v>
      </c>
      <c r="K16" s="9">
        <v>36078</v>
      </c>
      <c r="L16" s="9">
        <v>13577</v>
      </c>
      <c r="M16" s="9">
        <v>22501</v>
      </c>
      <c r="O16" s="9">
        <v>29699</v>
      </c>
      <c r="P16" s="9">
        <v>11805</v>
      </c>
      <c r="Q16" s="9">
        <v>17894</v>
      </c>
      <c r="S16" s="9">
        <v>31511</v>
      </c>
      <c r="T16" s="9">
        <v>12990</v>
      </c>
      <c r="U16" s="9">
        <v>18521</v>
      </c>
    </row>
    <row r="17" spans="1:21" ht="21">
      <c r="A17" s="15" t="s">
        <v>16</v>
      </c>
      <c r="B17" s="9">
        <f t="shared" si="0"/>
        <v>12281.5</v>
      </c>
      <c r="C17" s="9">
        <f t="shared" si="1"/>
        <v>6243.5</v>
      </c>
      <c r="D17" s="9">
        <f t="shared" si="2"/>
        <v>6038</v>
      </c>
      <c r="G17" s="9">
        <v>13933</v>
      </c>
      <c r="H17" s="9">
        <v>6810</v>
      </c>
      <c r="I17" s="9">
        <v>7123</v>
      </c>
      <c r="K17" s="9">
        <v>13698</v>
      </c>
      <c r="L17" s="9">
        <v>7137</v>
      </c>
      <c r="M17" s="9">
        <v>6561</v>
      </c>
      <c r="O17" s="9">
        <v>10066</v>
      </c>
      <c r="P17" s="9">
        <v>5712</v>
      </c>
      <c r="Q17" s="9">
        <v>4355</v>
      </c>
      <c r="S17" s="9">
        <v>11428</v>
      </c>
      <c r="T17" s="9">
        <v>5315</v>
      </c>
      <c r="U17" s="9">
        <v>6113</v>
      </c>
    </row>
    <row r="18" spans="1:21" ht="21">
      <c r="A18" s="15" t="s">
        <v>17</v>
      </c>
      <c r="B18" s="9">
        <f t="shared" si="0"/>
        <v>6930.25</v>
      </c>
      <c r="C18" s="9">
        <f t="shared" si="1"/>
        <v>1620.5</v>
      </c>
      <c r="D18" s="9">
        <f t="shared" si="2"/>
        <v>5309.75</v>
      </c>
      <c r="G18" s="9">
        <v>5650</v>
      </c>
      <c r="H18" s="9">
        <v>1237</v>
      </c>
      <c r="I18" s="9">
        <v>4414</v>
      </c>
      <c r="K18" s="9">
        <v>6059</v>
      </c>
      <c r="L18" s="9">
        <v>1641</v>
      </c>
      <c r="M18" s="9">
        <v>4418</v>
      </c>
      <c r="O18" s="9">
        <v>7516</v>
      </c>
      <c r="P18" s="9">
        <v>1842</v>
      </c>
      <c r="Q18" s="9">
        <v>5675</v>
      </c>
      <c r="S18" s="9">
        <v>8495</v>
      </c>
      <c r="T18" s="9">
        <v>1762</v>
      </c>
      <c r="U18" s="9">
        <v>6732</v>
      </c>
    </row>
    <row r="19" spans="1:21" ht="21">
      <c r="A19" s="14" t="s">
        <v>18</v>
      </c>
      <c r="B19" s="9">
        <f t="shared" si="0"/>
        <v>0</v>
      </c>
      <c r="C19" s="9">
        <f t="shared" si="1"/>
        <v>0</v>
      </c>
      <c r="D19" s="9">
        <f t="shared" si="2"/>
        <v>0</v>
      </c>
      <c r="G19" s="9">
        <v>0</v>
      </c>
      <c r="H19" s="9">
        <v>0</v>
      </c>
      <c r="I19" s="9">
        <v>0</v>
      </c>
      <c r="K19" s="9">
        <v>0</v>
      </c>
      <c r="L19" s="9">
        <v>0</v>
      </c>
      <c r="M19" s="9">
        <v>0</v>
      </c>
      <c r="O19" s="9">
        <v>0</v>
      </c>
      <c r="P19" s="9">
        <v>0</v>
      </c>
      <c r="Q19" s="9">
        <v>0</v>
      </c>
      <c r="S19" s="9">
        <v>0</v>
      </c>
      <c r="T19" s="9">
        <v>0</v>
      </c>
      <c r="U19" s="9">
        <v>0</v>
      </c>
    </row>
    <row r="20" spans="1:21" ht="21">
      <c r="A20" s="14" t="s">
        <v>19</v>
      </c>
      <c r="B20" s="9">
        <f t="shared" si="0"/>
        <v>3660.25</v>
      </c>
      <c r="C20" s="9">
        <f t="shared" si="1"/>
        <v>2659.25</v>
      </c>
      <c r="D20" s="9">
        <f t="shared" si="2"/>
        <v>1001</v>
      </c>
      <c r="G20" s="9">
        <v>4752</v>
      </c>
      <c r="H20" s="9">
        <v>3437</v>
      </c>
      <c r="I20" s="9">
        <v>1316</v>
      </c>
      <c r="K20" s="9">
        <v>3101</v>
      </c>
      <c r="L20" s="9">
        <v>2463</v>
      </c>
      <c r="M20" s="9">
        <v>639</v>
      </c>
      <c r="O20" s="9">
        <v>3970</v>
      </c>
      <c r="P20" s="9">
        <v>2991</v>
      </c>
      <c r="Q20" s="9">
        <v>978</v>
      </c>
      <c r="S20" s="9">
        <v>2817</v>
      </c>
      <c r="T20" s="9">
        <v>1746</v>
      </c>
      <c r="U20" s="9">
        <v>1071</v>
      </c>
    </row>
    <row r="22" spans="1:21">
      <c r="B22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2016-12-26T04:06:01Z</dcterms:modified>
</cp:coreProperties>
</file>