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2" sheetId="1" r:id="rId1"/>
  </sheets>
  <definedNames>
    <definedName name="_xlnm.Print_Area" localSheetId="0">ตารางที่2!$A$1:$D$38</definedName>
  </definedName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C30"/>
  <c r="D29"/>
  <c r="B29"/>
  <c r="D28"/>
  <c r="C28"/>
  <c r="B28"/>
  <c r="D27"/>
  <c r="C27"/>
  <c r="B27"/>
  <c r="B26"/>
  <c r="D25"/>
  <c r="C25"/>
  <c r="B25"/>
  <c r="D24"/>
  <c r="C24"/>
  <c r="B24"/>
  <c r="D23"/>
  <c r="C23"/>
  <c r="B23"/>
  <c r="D22"/>
  <c r="C22"/>
  <c r="B22"/>
  <c r="B21" s="1"/>
  <c r="D14"/>
  <c r="D30" s="1"/>
  <c r="C14"/>
  <c r="B14"/>
  <c r="B30" s="1"/>
  <c r="D10"/>
  <c r="D26" s="1"/>
  <c r="C10"/>
  <c r="C26" s="1"/>
  <c r="C21" s="1"/>
  <c r="B10"/>
  <c r="D21" l="1"/>
</calcChain>
</file>

<file path=xl/sharedStrings.xml><?xml version="1.0" encoding="utf-8"?>
<sst xmlns="http://schemas.openxmlformats.org/spreadsheetml/2006/main" count="38" uniqueCount="24">
  <si>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</si>
  <si>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</si>
  <si>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</si>
  <si>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</si>
  <si>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</si>
  <si>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</si>
  <si>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</si>
  <si>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</si>
  <si>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</si>
  <si>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</si>
  <si>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</si>
  <si>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</si>
  <si>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</si>
  <si>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</si>
  <si>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</si>
  <si>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</si>
  <si>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</si>
  <si>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</si>
  <si>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</si>
  <si>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</si>
  <si>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</si>
  <si>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</si>
  <si>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</si>
  <si>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เดือนพฤษภาคม  พ.ศ. 2555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</si>
</sst>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#,##0;\(#,##0\);&quot;-&quot;;\-@\-"/>
    <numFmt numFmtId="190" formatCode="#,##0.0;\(#,##0.0\);&quot;-&quot;;\-@\-"/>
    <numFmt numFmtId="191" formatCode="0.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UPC"/>
      <family val="2"/>
      <charset val="22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9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10" fillId="0" borderId="0" xfId="1" applyNumberFormat="1" applyFont="1" applyAlignment="1">
      <alignment horizontal="right"/>
    </xf>
    <xf numFmtId="189" fontId="1" fillId="0" borderId="0" xfId="1" applyNumberFormat="1" applyFont="1"/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 applyBorder="1"/>
    <xf numFmtId="191" fontId="3" fillId="0" borderId="0" xfId="0" applyNumberFormat="1" applyFont="1"/>
    <xf numFmtId="187" fontId="3" fillId="0" borderId="0" xfId="0" applyNumberFormat="1" applyFont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90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D29" sqref="D29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7" customFormat="1" ht="30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7" customFormat="1" ht="19.5" customHeight="1">
      <c r="B4" s="8" t="s">
        <v>5</v>
      </c>
      <c r="C4" s="8"/>
      <c r="D4" s="8"/>
      <c r="E4" s="9"/>
    </row>
    <row r="5" spans="1:10" s="15" customFormat="1" ht="21.75">
      <c r="A5" s="10" t="s">
        <v>6</v>
      </c>
      <c r="B5" s="11">
        <v>699738</v>
      </c>
      <c r="C5" s="11">
        <v>339780</v>
      </c>
      <c r="D5" s="11">
        <v>359958</v>
      </c>
      <c r="E5" s="12"/>
      <c r="F5" s="13"/>
      <c r="G5" s="14"/>
      <c r="H5" s="14"/>
    </row>
    <row r="6" spans="1:10" s="15" customFormat="1" ht="21.75">
      <c r="A6" s="16" t="s">
        <v>7</v>
      </c>
      <c r="B6" s="17">
        <v>39358.53</v>
      </c>
      <c r="C6" s="17">
        <v>12166.83</v>
      </c>
      <c r="D6" s="17">
        <v>27191.7</v>
      </c>
      <c r="E6" s="18"/>
      <c r="F6" s="13"/>
      <c r="G6" s="14"/>
      <c r="H6" s="14"/>
    </row>
    <row r="7" spans="1:10" s="15" customFormat="1" ht="21" customHeight="1">
      <c r="A7" s="2" t="s">
        <v>8</v>
      </c>
      <c r="B7" s="19">
        <v>214502.46</v>
      </c>
      <c r="C7" s="19">
        <v>92792.14</v>
      </c>
      <c r="D7" s="17">
        <v>121710.32</v>
      </c>
      <c r="E7" s="12"/>
      <c r="F7" s="13"/>
      <c r="G7" s="14"/>
      <c r="H7" s="14"/>
    </row>
    <row r="8" spans="1:10" s="15" customFormat="1" ht="21" customHeight="1">
      <c r="A8" s="20" t="s">
        <v>9</v>
      </c>
      <c r="B8" s="19">
        <v>118139.5</v>
      </c>
      <c r="C8" s="19">
        <v>62459.9</v>
      </c>
      <c r="D8" s="21">
        <v>55679.6</v>
      </c>
      <c r="E8" s="12"/>
      <c r="F8" s="13"/>
      <c r="G8" s="14"/>
      <c r="H8" s="14"/>
      <c r="I8"/>
      <c r="J8"/>
    </row>
    <row r="9" spans="1:10" s="15" customFormat="1" ht="21" customHeight="1">
      <c r="A9" s="20" t="s">
        <v>10</v>
      </c>
      <c r="B9" s="19">
        <v>122623.11</v>
      </c>
      <c r="C9" s="22">
        <v>74810.5</v>
      </c>
      <c r="D9" s="17">
        <v>47812.61</v>
      </c>
      <c r="E9" s="12"/>
      <c r="F9" s="13"/>
      <c r="G9" s="14"/>
      <c r="H9" s="14"/>
      <c r="I9"/>
      <c r="J9"/>
    </row>
    <row r="10" spans="1:10" s="2" customFormat="1" ht="21" customHeight="1">
      <c r="A10" s="2" t="s">
        <v>11</v>
      </c>
      <c r="B10" s="22">
        <f>SUM(B11:B13)</f>
        <v>100660.19</v>
      </c>
      <c r="C10" s="22">
        <f>SUM(C11:C13)</f>
        <v>50576.45</v>
      </c>
      <c r="D10" s="22">
        <f>SUM(D11:D13)</f>
        <v>50083.740000000005</v>
      </c>
      <c r="E10" s="12"/>
      <c r="F10" s="13"/>
      <c r="G10" s="14"/>
      <c r="H10" s="14"/>
      <c r="I10"/>
      <c r="J10"/>
    </row>
    <row r="11" spans="1:10" s="2" customFormat="1" ht="21" customHeight="1">
      <c r="A11" s="23" t="s">
        <v>12</v>
      </c>
      <c r="B11" s="22">
        <v>72051.09</v>
      </c>
      <c r="C11" s="17">
        <v>35157.74</v>
      </c>
      <c r="D11" s="17">
        <v>36893.35</v>
      </c>
      <c r="E11" s="12"/>
      <c r="F11" s="13"/>
      <c r="G11" s="14"/>
      <c r="H11" s="14"/>
    </row>
    <row r="12" spans="1:10" s="2" customFormat="1" ht="21" customHeight="1">
      <c r="A12" s="23" t="s">
        <v>13</v>
      </c>
      <c r="B12" s="22">
        <v>28110.3</v>
      </c>
      <c r="C12" s="22">
        <v>15162.07</v>
      </c>
      <c r="D12" s="21">
        <v>12948.23</v>
      </c>
      <c r="E12" s="12"/>
      <c r="F12" s="13"/>
      <c r="G12" s="14"/>
      <c r="H12" s="14"/>
    </row>
    <row r="13" spans="1:10" s="2" customFormat="1" ht="21" customHeight="1">
      <c r="A13" s="24" t="s">
        <v>14</v>
      </c>
      <c r="B13" s="22">
        <v>498.8</v>
      </c>
      <c r="C13" s="25">
        <v>256.64</v>
      </c>
      <c r="D13" s="26">
        <v>242.16</v>
      </c>
      <c r="E13" s="12"/>
    </row>
    <row r="14" spans="1:10" s="2" customFormat="1" ht="21" customHeight="1">
      <c r="A14" s="2" t="s">
        <v>15</v>
      </c>
      <c r="B14" s="22">
        <f>SUM(B15:B17)</f>
        <v>104454.20000000001</v>
      </c>
      <c r="C14" s="22">
        <f>SUM(C15:C17)</f>
        <v>46974.180000000008</v>
      </c>
      <c r="D14" s="22">
        <f>SUM(D15:D17)</f>
        <v>57480.009999999995</v>
      </c>
      <c r="E14" s="12"/>
    </row>
    <row r="15" spans="1:10" s="15" customFormat="1" ht="21" customHeight="1">
      <c r="A15" s="24" t="s">
        <v>16</v>
      </c>
      <c r="B15" s="19">
        <v>46660.04</v>
      </c>
      <c r="C15" s="17">
        <v>21053.11</v>
      </c>
      <c r="D15" s="17">
        <v>25606.92</v>
      </c>
      <c r="E15" s="12"/>
      <c r="F15" s="13"/>
      <c r="G15" s="14"/>
      <c r="H15" s="14"/>
    </row>
    <row r="16" spans="1:10" s="15" customFormat="1" ht="21" customHeight="1">
      <c r="A16" s="24" t="s">
        <v>17</v>
      </c>
      <c r="B16" s="19">
        <v>44805.98</v>
      </c>
      <c r="C16" s="19">
        <v>21906.66</v>
      </c>
      <c r="D16" s="19">
        <v>22899.32</v>
      </c>
      <c r="E16" s="12"/>
      <c r="F16" s="13"/>
      <c r="G16" s="14"/>
      <c r="H16" s="14"/>
    </row>
    <row r="17" spans="1:8" s="15" customFormat="1" ht="21" customHeight="1">
      <c r="A17" s="24" t="s">
        <v>18</v>
      </c>
      <c r="B17" s="19">
        <v>12988.18</v>
      </c>
      <c r="C17" s="19">
        <v>4014.41</v>
      </c>
      <c r="D17" s="19">
        <v>8973.77</v>
      </c>
      <c r="E17" s="12"/>
      <c r="F17" s="13"/>
      <c r="G17" s="14"/>
      <c r="H17" s="14"/>
    </row>
    <row r="18" spans="1:8" s="15" customFormat="1" ht="21" customHeight="1">
      <c r="A18" s="23" t="s">
        <v>19</v>
      </c>
      <c r="B18" s="25">
        <v>0</v>
      </c>
      <c r="C18" s="25">
        <v>0</v>
      </c>
      <c r="D18" s="25">
        <v>0</v>
      </c>
      <c r="E18" s="27"/>
      <c r="F18" s="13"/>
      <c r="G18" s="14"/>
      <c r="H18" s="14"/>
    </row>
    <row r="19" spans="1:8" s="15" customFormat="1" ht="21" customHeight="1">
      <c r="A19" s="23" t="s">
        <v>20</v>
      </c>
      <c r="B19" s="25">
        <v>0</v>
      </c>
      <c r="C19" s="25">
        <v>0</v>
      </c>
      <c r="D19" s="25">
        <v>0</v>
      </c>
      <c r="E19" s="27"/>
      <c r="F19" s="13"/>
      <c r="G19" s="14"/>
      <c r="H19" s="14"/>
    </row>
    <row r="20" spans="1:8" s="2" customFormat="1" ht="18" customHeight="1">
      <c r="B20" s="28" t="s">
        <v>21</v>
      </c>
      <c r="C20" s="28"/>
      <c r="D20" s="28"/>
      <c r="E20" s="29"/>
    </row>
    <row r="21" spans="1:8" s="2" customFormat="1" ht="21.75">
      <c r="A21" s="6" t="s">
        <v>6</v>
      </c>
      <c r="B21" s="30">
        <f>B22+B23+B24+B25+B26+B30+B34+B35</f>
        <v>99.999998570893666</v>
      </c>
      <c r="C21" s="30">
        <f>C22+C23+C24+C25+C26+C30+C34+C35</f>
        <v>99.999999999999986</v>
      </c>
      <c r="D21" s="30">
        <f>D22+D23+D24+D25+D26+D30+D34+D35</f>
        <v>99.999994443796226</v>
      </c>
      <c r="E21" s="29"/>
    </row>
    <row r="22" spans="1:8" s="15" customFormat="1" ht="21.75">
      <c r="A22" s="16" t="s">
        <v>7</v>
      </c>
      <c r="B22" s="31">
        <f>(B6/$B$5)*100</f>
        <v>5.6247524073296002</v>
      </c>
      <c r="C22" s="31">
        <f>(C6/$C$5)*100</f>
        <v>3.5807963976690802</v>
      </c>
      <c r="D22" s="31">
        <f>(D6/$D$5)*100</f>
        <v>7.5541313153201211</v>
      </c>
      <c r="E22" s="18"/>
    </row>
    <row r="23" spans="1:8" s="2" customFormat="1" ht="21" customHeight="1">
      <c r="A23" s="2" t="s">
        <v>8</v>
      </c>
      <c r="B23" s="31">
        <f t="shared" ref="B23:B35" si="0">(B7/$B$5)*100</f>
        <v>30.654682181044908</v>
      </c>
      <c r="C23" s="31">
        <f t="shared" ref="C23:C35" si="1">(C7/$C$5)*100</f>
        <v>27.309476720230734</v>
      </c>
      <c r="D23" s="31">
        <f t="shared" ref="D23:D35" si="2">(D7/$D$5)*100</f>
        <v>33.812366998372035</v>
      </c>
      <c r="E23" s="32"/>
    </row>
    <row r="24" spans="1:8" s="2" customFormat="1" ht="21" customHeight="1">
      <c r="A24" s="20" t="s">
        <v>9</v>
      </c>
      <c r="B24" s="31">
        <f t="shared" si="0"/>
        <v>16.88339064049687</v>
      </c>
      <c r="C24" s="31">
        <f t="shared" si="1"/>
        <v>18.382453352169051</v>
      </c>
      <c r="D24" s="31">
        <f t="shared" si="2"/>
        <v>15.468360197578606</v>
      </c>
      <c r="E24" s="33"/>
    </row>
    <row r="25" spans="1:8" s="2" customFormat="1" ht="21" customHeight="1">
      <c r="A25" s="20" t="s">
        <v>10</v>
      </c>
      <c r="B25" s="31">
        <f t="shared" si="0"/>
        <v>17.524146180427532</v>
      </c>
      <c r="C25" s="31">
        <f t="shared" si="1"/>
        <v>22.017334746012125</v>
      </c>
      <c r="D25" s="31">
        <f t="shared" si="2"/>
        <v>13.282830219081115</v>
      </c>
    </row>
    <row r="26" spans="1:8" s="2" customFormat="1" ht="21" customHeight="1">
      <c r="A26" s="2" t="s">
        <v>11</v>
      </c>
      <c r="B26" s="31">
        <f t="shared" si="0"/>
        <v>14.385411396837103</v>
      </c>
      <c r="C26" s="31">
        <f t="shared" si="1"/>
        <v>14.885057978692092</v>
      </c>
      <c r="D26" s="31">
        <f t="shared" si="2"/>
        <v>13.913773273548582</v>
      </c>
    </row>
    <row r="27" spans="1:8" s="2" customFormat="1" ht="21" customHeight="1">
      <c r="A27" s="23" t="s">
        <v>12</v>
      </c>
      <c r="B27" s="31">
        <f t="shared" si="0"/>
        <v>10.296866827298217</v>
      </c>
      <c r="C27" s="31">
        <f t="shared" si="1"/>
        <v>10.347207016304667</v>
      </c>
      <c r="D27" s="31">
        <f t="shared" si="2"/>
        <v>10.249348535106872</v>
      </c>
    </row>
    <row r="28" spans="1:8" s="2" customFormat="1" ht="21" customHeight="1">
      <c r="A28" s="23" t="s">
        <v>13</v>
      </c>
      <c r="B28" s="31">
        <f t="shared" si="0"/>
        <v>4.0172607461649932</v>
      </c>
      <c r="C28" s="31">
        <f t="shared" si="1"/>
        <v>4.4623197362999587</v>
      </c>
      <c r="D28" s="31">
        <f t="shared" si="2"/>
        <v>3.5971502230815813</v>
      </c>
    </row>
    <row r="29" spans="1:8" s="2" customFormat="1" ht="21" customHeight="1">
      <c r="A29" s="24" t="s">
        <v>22</v>
      </c>
      <c r="B29" s="31">
        <f t="shared" si="0"/>
        <v>7.1283823373891372E-2</v>
      </c>
      <c r="C29" s="34">
        <v>0</v>
      </c>
      <c r="D29" s="31">
        <f t="shared" si="2"/>
        <v>6.7274515360125339E-2</v>
      </c>
    </row>
    <row r="30" spans="1:8" s="2" customFormat="1" ht="21" customHeight="1">
      <c r="A30" s="2" t="s">
        <v>15</v>
      </c>
      <c r="B30" s="31">
        <f t="shared" si="0"/>
        <v>14.927615764757668</v>
      </c>
      <c r="C30" s="31">
        <f t="shared" si="1"/>
        <v>13.824880805226913</v>
      </c>
      <c r="D30" s="31">
        <f t="shared" si="2"/>
        <v>15.968532439895764</v>
      </c>
    </row>
    <row r="31" spans="1:8" s="2" customFormat="1" ht="21" customHeight="1">
      <c r="A31" s="24" t="s">
        <v>16</v>
      </c>
      <c r="B31" s="31">
        <f t="shared" si="0"/>
        <v>6.6682158179204212</v>
      </c>
      <c r="C31" s="31">
        <f t="shared" si="1"/>
        <v>6.1961004179174761</v>
      </c>
      <c r="D31" s="31">
        <f t="shared" si="2"/>
        <v>7.1138632840498053</v>
      </c>
    </row>
    <row r="32" spans="1:8" s="2" customFormat="1" ht="21" customHeight="1">
      <c r="A32" s="24" t="s">
        <v>17</v>
      </c>
      <c r="B32" s="31">
        <f t="shared" si="0"/>
        <v>6.403250931062769</v>
      </c>
      <c r="C32" s="31">
        <f t="shared" si="1"/>
        <v>6.447307081052446</v>
      </c>
      <c r="D32" s="31">
        <f t="shared" si="2"/>
        <v>6.3616644164041363</v>
      </c>
    </row>
    <row r="33" spans="1:4" s="2" customFormat="1" ht="21" customHeight="1">
      <c r="A33" s="24" t="s">
        <v>18</v>
      </c>
      <c r="B33" s="31">
        <f t="shared" si="0"/>
        <v>1.8561490157744756</v>
      </c>
      <c r="C33" s="31">
        <f t="shared" si="1"/>
        <v>1.1814733062569898</v>
      </c>
      <c r="D33" s="31">
        <f t="shared" si="2"/>
        <v>2.4930047394418238</v>
      </c>
    </row>
    <row r="34" spans="1:4" s="2" customFormat="1" ht="21" customHeight="1">
      <c r="A34" s="23" t="s">
        <v>19</v>
      </c>
      <c r="B34" s="26">
        <f t="shared" si="0"/>
        <v>0</v>
      </c>
      <c r="C34" s="26">
        <f t="shared" si="1"/>
        <v>0</v>
      </c>
      <c r="D34" s="26">
        <f t="shared" si="2"/>
        <v>0</v>
      </c>
    </row>
    <row r="35" spans="1:4" s="2" customFormat="1" ht="21" customHeight="1">
      <c r="A35" s="35" t="s">
        <v>20</v>
      </c>
      <c r="B35" s="36">
        <f t="shared" si="0"/>
        <v>0</v>
      </c>
      <c r="C35" s="36">
        <f t="shared" si="1"/>
        <v>0</v>
      </c>
      <c r="D35" s="36">
        <f t="shared" si="2"/>
        <v>0</v>
      </c>
    </row>
    <row r="36" spans="1:4" ht="13.5" customHeight="1">
      <c r="A36" s="4"/>
    </row>
    <row r="37" spans="1:4" s="2" customFormat="1" ht="24" customHeight="1">
      <c r="A37" s="37" t="s">
        <v>23</v>
      </c>
      <c r="B37" s="33"/>
    </row>
  </sheetData>
  <mergeCells count="2">
    <mergeCell ref="B4:D4"/>
    <mergeCell ref="B20:D20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&amp;R10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2012-08-14T06:26:48Z</dcterms:created>
  <dcterms:modified xsi:type="dcterms:W3CDTF">2012-08-14T06:26:59Z</dcterms:modified>
</cp:coreProperties>
</file>