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2 " sheetId="1" r:id="rId1"/>
  </sheets>
  <calcPr calcId="124519"/>
</workbook>
</file>

<file path=xl/calcChain.xml><?xml version="1.0" encoding="utf-8"?>
<calcChain xmlns="http://schemas.openxmlformats.org/spreadsheetml/2006/main">
  <c r="H34" i="1"/>
  <c r="H33"/>
  <c r="H29"/>
  <c r="H25"/>
  <c r="H20"/>
  <c r="H19"/>
  <c r="H18"/>
  <c r="H17"/>
  <c r="H16"/>
  <c r="H32" s="1"/>
  <c r="H15"/>
  <c r="H31" s="1"/>
  <c r="H14"/>
  <c r="H13"/>
  <c r="H12"/>
  <c r="H28" s="1"/>
  <c r="H11"/>
  <c r="H27" s="1"/>
  <c r="H10"/>
  <c r="H26" s="1"/>
  <c r="H9"/>
  <c r="H8"/>
  <c r="H24" s="1"/>
  <c r="H7"/>
  <c r="H23" s="1"/>
  <c r="H6"/>
  <c r="H22" s="1"/>
</calcChain>
</file>

<file path=xl/sharedStrings.xml><?xml version="1.0" encoding="utf-8"?>
<sst xmlns="http://schemas.openxmlformats.org/spreadsheetml/2006/main" count="70" uniqueCount="29">
  <si>
    <t>ตารางที่  2   จำนวนและร้อยละของประชากรอายุ 15 ปีขึ้นไป  จำแนกตามระดับการศึกษาที่สำเร็จ</t>
  </si>
  <si>
    <t>ระดับการศึกษาที่สำเร็จ</t>
  </si>
  <si>
    <t xml:space="preserve"> ไตรมาสที่ 1</t>
  </si>
  <si>
    <t>ไตรมาสที่ 2</t>
  </si>
  <si>
    <t>ไตรมาสที่ 3</t>
  </si>
  <si>
    <t>ไตรมาสที่ 4</t>
  </si>
  <si>
    <t>รวมเฉลี่ย</t>
  </si>
  <si>
    <t xml:space="preserve">        </t>
  </si>
  <si>
    <t>ยอดรวม</t>
  </si>
  <si>
    <t xml:space="preserve">1. ไม่มีการศึกษา                           </t>
  </si>
  <si>
    <t xml:space="preserve">2. ต่ำกว่าประถมศึกษา               </t>
  </si>
  <si>
    <t xml:space="preserve">3. ประถมศึกษา                           </t>
  </si>
  <si>
    <t xml:space="preserve">4. มัธยมศึกษาตอนต้น                       </t>
  </si>
  <si>
    <t xml:space="preserve">5. มัธยมศึกษาตอนปลาย                     </t>
  </si>
  <si>
    <t xml:space="preserve">    5.1 สายสามัญ                              </t>
  </si>
  <si>
    <t xml:space="preserve">    5.2 สายอาชีวศึกษา                                                                          </t>
  </si>
  <si>
    <t xml:space="preserve">    5.3 สายวิชาการศึกษา                      </t>
  </si>
  <si>
    <t>-</t>
  </si>
  <si>
    <t xml:space="preserve">6. มหาวิทยาลัย                                    </t>
  </si>
  <si>
    <t xml:space="preserve">    6.1 สายวิชาการ                                </t>
  </si>
  <si>
    <t xml:space="preserve">    6.2 สายวิชาชีพ                                    </t>
  </si>
  <si>
    <t xml:space="preserve">    6.3 สายวิชาการศึกษา                           </t>
  </si>
  <si>
    <t xml:space="preserve"> </t>
  </si>
  <si>
    <t>7. อื่น ๆ</t>
  </si>
  <si>
    <t>8. ไม่ทราบ</t>
  </si>
  <si>
    <t>..</t>
  </si>
  <si>
    <t xml:space="preserve">หมายเหตุ :  .. จำนวนเล็กน้อย    </t>
  </si>
  <si>
    <t xml:space="preserve">           ผลรวมของแต่ละจำนวนอาจไม่เท่ากับยอดรวม เนื่องจากข้อมูลแต่ละจำนวนได้มีการปัดเศษ  โดยอิสระจากกัน </t>
  </si>
  <si>
    <t xml:space="preserve">       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</si>
</sst>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\ "/>
    <numFmt numFmtId="188" formatCode="_-* #,##0_-;\-* #,##0_-;_-* &quot;-&quot;??_-;_-@_-"/>
    <numFmt numFmtId="189" formatCode="_-* #,##0.0_-;\-* #,##0.0_-;_-* &quot;-&quot;?_-;_-@_-"/>
    <numFmt numFmtId="190" formatCode="_-* #,##0.0_-;\-* #,##0.0_-;_-* &quot;-&quot;??_-;_-@_-"/>
    <numFmt numFmtId="191" formatCode="0.0"/>
  </numFmts>
  <fonts count="9">
    <font>
      <sz val="16"/>
      <name val="AngsanaUPC"/>
      <charset val="222"/>
    </font>
    <font>
      <sz val="16"/>
      <name val="AngsanaUPC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center"/>
    </xf>
    <xf numFmtId="187" fontId="6" fillId="0" borderId="9" xfId="0" applyNumberFormat="1" applyFont="1" applyFill="1" applyBorder="1" applyAlignment="1">
      <alignment horizontal="right"/>
    </xf>
    <xf numFmtId="187" fontId="6" fillId="0" borderId="0" xfId="0" applyNumberFormat="1" applyFont="1" applyFill="1" applyBorder="1" applyAlignment="1">
      <alignment horizontal="right"/>
    </xf>
    <xf numFmtId="188" fontId="6" fillId="0" borderId="0" xfId="1" applyNumberFormat="1" applyFont="1"/>
    <xf numFmtId="188" fontId="6" fillId="0" borderId="8" xfId="1" applyNumberFormat="1" applyFont="1" applyBorder="1"/>
    <xf numFmtId="187" fontId="5" fillId="0" borderId="0" xfId="0" applyNumberFormat="1" applyFont="1" applyFill="1" applyBorder="1" applyAlignment="1">
      <alignment horizontal="right" vertical="center"/>
    </xf>
    <xf numFmtId="188" fontId="5" fillId="0" borderId="0" xfId="1" applyNumberFormat="1" applyFont="1"/>
    <xf numFmtId="188" fontId="5" fillId="0" borderId="8" xfId="1" applyNumberFormat="1" applyFont="1" applyBorder="1"/>
    <xf numFmtId="187" fontId="5" fillId="0" borderId="9" xfId="0" applyNumberFormat="1" applyFont="1" applyFill="1" applyBorder="1" applyAlignment="1">
      <alignment horizontal="right"/>
    </xf>
    <xf numFmtId="187" fontId="5" fillId="0" borderId="0" xfId="0" applyNumberFormat="1" applyFont="1"/>
    <xf numFmtId="188" fontId="5" fillId="0" borderId="0" xfId="1" applyNumberFormat="1" applyFont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0" borderId="9" xfId="0" applyNumberFormat="1" applyFont="1" applyBorder="1"/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87" fontId="6" fillId="0" borderId="9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190" fontId="5" fillId="0" borderId="9" xfId="0" applyNumberFormat="1" applyFont="1" applyFill="1" applyBorder="1" applyAlignment="1">
      <alignment horizontal="right" vertical="center"/>
    </xf>
    <xf numFmtId="190" fontId="6" fillId="0" borderId="0" xfId="0" applyNumberFormat="1" applyFont="1" applyFill="1"/>
    <xf numFmtId="191" fontId="6" fillId="0" borderId="0" xfId="0" applyNumberFormat="1" applyFont="1" applyFill="1" applyBorder="1" applyAlignment="1">
      <alignment horizontal="right"/>
    </xf>
    <xf numFmtId="190" fontId="6" fillId="0" borderId="8" xfId="0" applyNumberFormat="1" applyFont="1" applyBorder="1"/>
    <xf numFmtId="189" fontId="5" fillId="0" borderId="9" xfId="0" applyNumberFormat="1" applyFont="1" applyFill="1" applyBorder="1" applyAlignment="1">
      <alignment horizontal="right" vertical="center"/>
    </xf>
    <xf numFmtId="191" fontId="5" fillId="0" borderId="0" xfId="0" applyNumberFormat="1" applyFont="1" applyFill="1" applyAlignment="1">
      <alignment horizontal="right" vertical="center"/>
    </xf>
    <xf numFmtId="191" fontId="5" fillId="0" borderId="0" xfId="0" applyNumberFormat="1" applyFont="1"/>
    <xf numFmtId="191" fontId="5" fillId="0" borderId="8" xfId="0" applyNumberFormat="1" applyFont="1" applyBorder="1"/>
    <xf numFmtId="189" fontId="6" fillId="0" borderId="9" xfId="0" applyNumberFormat="1" applyFont="1" applyFill="1" applyBorder="1" applyAlignment="1">
      <alignment horizontal="right" vertical="center"/>
    </xf>
    <xf numFmtId="191" fontId="5" fillId="0" borderId="0" xfId="0" applyNumberFormat="1" applyFont="1" applyAlignment="1">
      <alignment horizontal="right"/>
    </xf>
    <xf numFmtId="191" fontId="5" fillId="0" borderId="8" xfId="0" applyNumberFormat="1" applyFont="1" applyFill="1" applyBorder="1" applyAlignment="1">
      <alignment horizontal="right" vertical="center"/>
    </xf>
    <xf numFmtId="189" fontId="5" fillId="0" borderId="9" xfId="0" applyNumberFormat="1" applyFont="1" applyBorder="1"/>
    <xf numFmtId="189" fontId="6" fillId="0" borderId="9" xfId="0" applyNumberFormat="1" applyFont="1" applyBorder="1"/>
    <xf numFmtId="0" fontId="5" fillId="0" borderId="1" xfId="0" applyFont="1" applyBorder="1"/>
    <xf numFmtId="0" fontId="5" fillId="0" borderId="0" xfId="0" applyFont="1" applyBorder="1"/>
    <xf numFmtId="0" fontId="3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L46"/>
  <sheetViews>
    <sheetView showGridLines="0" tabSelected="1" workbookViewId="0">
      <selection activeCell="E28" sqref="E28"/>
    </sheetView>
  </sheetViews>
  <sheetFormatPr defaultRowHeight="24"/>
  <cols>
    <col min="1" max="1" width="2.7109375" style="2" customWidth="1"/>
    <col min="2" max="2" width="21.42578125" style="2" customWidth="1"/>
    <col min="3" max="3" width="2.7109375" style="2" customWidth="1"/>
    <col min="4" max="8" width="12.7109375" style="2" customWidth="1"/>
    <col min="9" max="16384" width="9.140625" style="2"/>
  </cols>
  <sheetData>
    <row r="1" spans="1:8" ht="27.95" customHeight="1">
      <c r="A1" s="1" t="s">
        <v>0</v>
      </c>
      <c r="C1" s="3"/>
      <c r="D1" s="3"/>
    </row>
    <row r="2" spans="1:8" ht="3" customHeight="1">
      <c r="A2" s="4"/>
      <c r="B2" s="1"/>
      <c r="C2" s="5"/>
      <c r="D2" s="3"/>
    </row>
    <row r="3" spans="1:8" s="11" customFormat="1" ht="20.25" customHeight="1">
      <c r="A3" s="6" t="s">
        <v>1</v>
      </c>
      <c r="B3" s="7"/>
      <c r="C3" s="8"/>
      <c r="D3" s="9">
        <v>2555</v>
      </c>
      <c r="E3" s="10"/>
      <c r="F3" s="10"/>
      <c r="G3" s="10"/>
      <c r="H3" s="10"/>
    </row>
    <row r="4" spans="1:8" s="11" customFormat="1" ht="20.25" customHeight="1">
      <c r="A4" s="12"/>
      <c r="B4" s="12"/>
      <c r="C4" s="13"/>
      <c r="D4" s="14" t="s">
        <v>2</v>
      </c>
      <c r="E4" s="15" t="s">
        <v>3</v>
      </c>
      <c r="F4" s="15" t="s">
        <v>4</v>
      </c>
      <c r="G4" s="15" t="s">
        <v>5</v>
      </c>
      <c r="H4" s="16" t="s">
        <v>6</v>
      </c>
    </row>
    <row r="5" spans="1:8" s="11" customFormat="1" ht="6.75" customHeight="1">
      <c r="B5" s="11" t="s">
        <v>7</v>
      </c>
      <c r="C5" s="17"/>
      <c r="D5" s="18"/>
      <c r="H5" s="19"/>
    </row>
    <row r="6" spans="1:8" s="11" customFormat="1" ht="21.75" customHeight="1">
      <c r="B6" s="20" t="s">
        <v>8</v>
      </c>
      <c r="C6" s="21"/>
      <c r="D6" s="22">
        <v>849396</v>
      </c>
      <c r="E6" s="23">
        <v>851381</v>
      </c>
      <c r="F6" s="23">
        <v>853339</v>
      </c>
      <c r="G6" s="23">
        <v>855213</v>
      </c>
      <c r="H6" s="24">
        <f>SUM(D6:G6)/4</f>
        <v>852332.25</v>
      </c>
    </row>
    <row r="7" spans="1:8" s="11" customFormat="1" ht="20.100000000000001" customHeight="1">
      <c r="B7" s="11" t="s">
        <v>9</v>
      </c>
      <c r="C7" s="21"/>
      <c r="D7" s="25">
        <v>42596</v>
      </c>
      <c r="E7" s="26">
        <v>37080</v>
      </c>
      <c r="F7" s="26">
        <v>38548</v>
      </c>
      <c r="G7" s="26">
        <v>44435</v>
      </c>
      <c r="H7" s="27">
        <f t="shared" ref="H7:H20" si="0">SUM(D7:G7)/4</f>
        <v>40664.75</v>
      </c>
    </row>
    <row r="8" spans="1:8" s="11" customFormat="1" ht="20.100000000000001" customHeight="1">
      <c r="B8" s="11" t="s">
        <v>10</v>
      </c>
      <c r="C8" s="28"/>
      <c r="D8" s="25">
        <v>326621</v>
      </c>
      <c r="E8" s="26">
        <v>309579</v>
      </c>
      <c r="F8" s="26">
        <v>304371</v>
      </c>
      <c r="G8" s="26">
        <v>310236</v>
      </c>
      <c r="H8" s="27">
        <f t="shared" si="0"/>
        <v>312701.75</v>
      </c>
    </row>
    <row r="9" spans="1:8" s="11" customFormat="1" ht="20.100000000000001" customHeight="1">
      <c r="B9" s="11" t="s">
        <v>11</v>
      </c>
      <c r="C9" s="28"/>
      <c r="D9" s="25">
        <v>176428</v>
      </c>
      <c r="E9" s="26">
        <v>191758</v>
      </c>
      <c r="F9" s="26">
        <v>204087</v>
      </c>
      <c r="G9" s="26">
        <v>188476</v>
      </c>
      <c r="H9" s="27">
        <f t="shared" si="0"/>
        <v>190187.25</v>
      </c>
    </row>
    <row r="10" spans="1:8" s="11" customFormat="1" ht="20.100000000000001" customHeight="1">
      <c r="B10" s="11" t="s">
        <v>12</v>
      </c>
      <c r="C10" s="28"/>
      <c r="D10" s="25">
        <v>143313</v>
      </c>
      <c r="E10" s="26">
        <v>149269</v>
      </c>
      <c r="F10" s="26">
        <v>147595</v>
      </c>
      <c r="G10" s="26">
        <v>145708</v>
      </c>
      <c r="H10" s="27">
        <f t="shared" si="0"/>
        <v>146471.25</v>
      </c>
    </row>
    <row r="11" spans="1:8" s="11" customFormat="1" ht="20.100000000000001" customHeight="1">
      <c r="B11" s="11" t="s">
        <v>13</v>
      </c>
      <c r="C11" s="28"/>
      <c r="D11" s="29">
        <v>92453</v>
      </c>
      <c r="E11" s="26">
        <v>93847</v>
      </c>
      <c r="F11" s="26">
        <v>90604</v>
      </c>
      <c r="G11" s="26">
        <v>94259</v>
      </c>
      <c r="H11" s="27">
        <f t="shared" si="0"/>
        <v>92790.75</v>
      </c>
    </row>
    <row r="12" spans="1:8" s="11" customFormat="1" ht="20.100000000000001" customHeight="1">
      <c r="B12" s="11" t="s">
        <v>14</v>
      </c>
      <c r="C12" s="28"/>
      <c r="D12" s="25">
        <v>72428</v>
      </c>
      <c r="E12" s="26">
        <v>73636</v>
      </c>
      <c r="F12" s="26">
        <v>77328</v>
      </c>
      <c r="G12" s="26">
        <v>76419</v>
      </c>
      <c r="H12" s="27">
        <f t="shared" si="0"/>
        <v>74952.75</v>
      </c>
    </row>
    <row r="13" spans="1:8" s="11" customFormat="1" ht="20.100000000000001" customHeight="1">
      <c r="B13" s="11" t="s">
        <v>15</v>
      </c>
      <c r="C13" s="28"/>
      <c r="D13" s="25">
        <v>19941</v>
      </c>
      <c r="E13" s="26">
        <v>20211</v>
      </c>
      <c r="F13" s="26">
        <v>13276</v>
      </c>
      <c r="G13" s="26">
        <v>17840</v>
      </c>
      <c r="H13" s="27">
        <f t="shared" si="0"/>
        <v>17817</v>
      </c>
    </row>
    <row r="14" spans="1:8" s="11" customFormat="1" ht="20.100000000000001" customHeight="1">
      <c r="B14" s="11" t="s">
        <v>16</v>
      </c>
      <c r="C14" s="28"/>
      <c r="D14" s="25">
        <v>84</v>
      </c>
      <c r="E14" s="30" t="s">
        <v>17</v>
      </c>
      <c r="F14" s="30" t="s">
        <v>17</v>
      </c>
      <c r="G14" s="30" t="s">
        <v>17</v>
      </c>
      <c r="H14" s="27">
        <f t="shared" si="0"/>
        <v>21</v>
      </c>
    </row>
    <row r="15" spans="1:8" s="11" customFormat="1" ht="20.100000000000001" customHeight="1">
      <c r="B15" s="11" t="s">
        <v>18</v>
      </c>
      <c r="C15" s="28"/>
      <c r="D15" s="29">
        <v>67985</v>
      </c>
      <c r="E15" s="26">
        <v>69849</v>
      </c>
      <c r="F15" s="26">
        <v>68134</v>
      </c>
      <c r="G15" s="26">
        <v>72099</v>
      </c>
      <c r="H15" s="27">
        <f t="shared" si="0"/>
        <v>69516.75</v>
      </c>
    </row>
    <row r="16" spans="1:8" s="11" customFormat="1" ht="20.100000000000001" customHeight="1">
      <c r="B16" s="11" t="s">
        <v>19</v>
      </c>
      <c r="C16" s="28"/>
      <c r="D16" s="25">
        <v>39527</v>
      </c>
      <c r="E16" s="26">
        <v>37288</v>
      </c>
      <c r="F16" s="26">
        <v>34225</v>
      </c>
      <c r="G16" s="26">
        <v>37616</v>
      </c>
      <c r="H16" s="27">
        <f t="shared" si="0"/>
        <v>37164</v>
      </c>
    </row>
    <row r="17" spans="2:12" s="11" customFormat="1" ht="20.100000000000001" customHeight="1">
      <c r="B17" s="11" t="s">
        <v>20</v>
      </c>
      <c r="C17" s="21"/>
      <c r="D17" s="25">
        <v>15155</v>
      </c>
      <c r="E17" s="26">
        <v>17708</v>
      </c>
      <c r="F17" s="26">
        <v>17841</v>
      </c>
      <c r="G17" s="26">
        <v>16393</v>
      </c>
      <c r="H17" s="27">
        <f t="shared" si="0"/>
        <v>16774.25</v>
      </c>
    </row>
    <row r="18" spans="2:12" s="11" customFormat="1" ht="20.100000000000001" customHeight="1">
      <c r="B18" s="11" t="s">
        <v>21</v>
      </c>
      <c r="C18" s="31"/>
      <c r="D18" s="25">
        <v>13303</v>
      </c>
      <c r="E18" s="26">
        <v>14853</v>
      </c>
      <c r="F18" s="26">
        <v>16068</v>
      </c>
      <c r="G18" s="26">
        <v>18090</v>
      </c>
      <c r="H18" s="27">
        <f t="shared" si="0"/>
        <v>15578.5</v>
      </c>
      <c r="I18" s="11" t="s">
        <v>22</v>
      </c>
    </row>
    <row r="19" spans="2:12" s="11" customFormat="1" ht="20.100000000000001" customHeight="1">
      <c r="B19" s="11" t="s">
        <v>23</v>
      </c>
      <c r="C19" s="32"/>
      <c r="D19" s="33" t="s">
        <v>17</v>
      </c>
      <c r="E19" s="30" t="s">
        <v>17</v>
      </c>
      <c r="F19" s="30" t="s">
        <v>17</v>
      </c>
      <c r="G19" s="34" t="s">
        <v>17</v>
      </c>
      <c r="H19" s="27">
        <f t="shared" si="0"/>
        <v>0</v>
      </c>
    </row>
    <row r="20" spans="2:12" s="11" customFormat="1" ht="20.100000000000001" customHeight="1">
      <c r="B20" s="11" t="s">
        <v>24</v>
      </c>
      <c r="C20" s="35"/>
      <c r="D20" s="33" t="s">
        <v>17</v>
      </c>
      <c r="E20" s="30" t="s">
        <v>17</v>
      </c>
      <c r="F20" s="30" t="s">
        <v>17</v>
      </c>
      <c r="G20" s="34" t="s">
        <v>17</v>
      </c>
      <c r="H20" s="27">
        <f t="shared" si="0"/>
        <v>0</v>
      </c>
    </row>
    <row r="21" spans="2:12" s="11" customFormat="1" ht="12" customHeight="1">
      <c r="C21" s="36"/>
      <c r="D21" s="20"/>
      <c r="H21" s="19"/>
      <c r="L21" s="11" t="s">
        <v>22</v>
      </c>
    </row>
    <row r="22" spans="2:12" s="11" customFormat="1" ht="21" customHeight="1">
      <c r="B22" s="20" t="s">
        <v>8</v>
      </c>
      <c r="C22" s="37"/>
      <c r="D22" s="38">
        <v>100</v>
      </c>
      <c r="E22" s="39">
        <v>100</v>
      </c>
      <c r="F22" s="39">
        <v>100</v>
      </c>
      <c r="G22" s="39">
        <v>100</v>
      </c>
      <c r="H22" s="40">
        <f>H6/H$6*100</f>
        <v>100</v>
      </c>
      <c r="I22" s="38"/>
      <c r="J22" s="11" t="s">
        <v>22</v>
      </c>
    </row>
    <row r="23" spans="2:12" s="11" customFormat="1" ht="20.100000000000001" customHeight="1">
      <c r="B23" s="11" t="s">
        <v>9</v>
      </c>
      <c r="C23" s="41"/>
      <c r="D23" s="42">
        <v>5.0148576164709979</v>
      </c>
      <c r="E23" s="42">
        <v>4.3552768971823426</v>
      </c>
      <c r="F23" s="43">
        <v>4.5173137522133642</v>
      </c>
      <c r="G23" s="43">
        <v>5.1957816356860809</v>
      </c>
      <c r="H23" s="40">
        <f>H7/H$6*100</f>
        <v>4.7709974602040459</v>
      </c>
    </row>
    <row r="24" spans="2:12" s="11" customFormat="1" ht="20.100000000000001" customHeight="1">
      <c r="B24" s="11" t="s">
        <v>10</v>
      </c>
      <c r="C24" s="41"/>
      <c r="D24" s="42">
        <v>38.453324479983422</v>
      </c>
      <c r="E24" s="42">
        <v>36.36198129861954</v>
      </c>
      <c r="F24" s="43">
        <v>35.668239703095722</v>
      </c>
      <c r="G24" s="43">
        <v>36.275875132861643</v>
      </c>
      <c r="H24" s="44">
        <f>H8/H$6*100</f>
        <v>36.687776392363425</v>
      </c>
    </row>
    <row r="25" spans="2:12" s="11" customFormat="1" ht="20.100000000000001" customHeight="1">
      <c r="B25" s="11" t="s">
        <v>11</v>
      </c>
      <c r="C25" s="41"/>
      <c r="D25" s="42">
        <v>20.7</v>
      </c>
      <c r="E25" s="42">
        <v>20.7</v>
      </c>
      <c r="F25" s="43">
        <v>23.916286493410006</v>
      </c>
      <c r="G25" s="43">
        <v>22.1</v>
      </c>
      <c r="H25" s="44">
        <f t="shared" ref="H25:H34" si="1">H9/H$6*100</f>
        <v>22.313745608006737</v>
      </c>
    </row>
    <row r="26" spans="2:12" s="11" customFormat="1" ht="20.100000000000001" customHeight="1">
      <c r="B26" s="11" t="s">
        <v>12</v>
      </c>
      <c r="C26" s="41"/>
      <c r="D26" s="42">
        <v>16.872342229066302</v>
      </c>
      <c r="E26" s="42">
        <v>17.532573548152939</v>
      </c>
      <c r="F26" s="43">
        <v>17.29617420509317</v>
      </c>
      <c r="G26" s="43">
        <v>17.037626883595081</v>
      </c>
      <c r="H26" s="44">
        <f t="shared" si="1"/>
        <v>17.184759816374424</v>
      </c>
    </row>
    <row r="27" spans="2:12" s="11" customFormat="1" ht="20.100000000000001" customHeight="1">
      <c r="B27" s="11" t="s">
        <v>13</v>
      </c>
      <c r="C27" s="41"/>
      <c r="D27" s="42">
        <v>10.88455796825038</v>
      </c>
      <c r="E27" s="42">
        <v>11.022914535325548</v>
      </c>
      <c r="F27" s="43">
        <v>10.617585742594677</v>
      </c>
      <c r="G27" s="43">
        <v>11.021698687929206</v>
      </c>
      <c r="H27" s="44">
        <f t="shared" si="1"/>
        <v>10.886687673732867</v>
      </c>
    </row>
    <row r="28" spans="2:12" s="11" customFormat="1" ht="20.100000000000001" customHeight="1">
      <c r="B28" s="11" t="s">
        <v>14</v>
      </c>
      <c r="C28" s="41"/>
      <c r="D28" s="42">
        <v>8.5270003626106075</v>
      </c>
      <c r="E28" s="42">
        <v>8.6490067314163692</v>
      </c>
      <c r="F28" s="43">
        <v>9.0618148238859337</v>
      </c>
      <c r="G28" s="43">
        <v>8.9356686579834488</v>
      </c>
      <c r="H28" s="44">
        <f t="shared" si="1"/>
        <v>8.7938418380860277</v>
      </c>
    </row>
    <row r="29" spans="2:12" s="11" customFormat="1" ht="20.100000000000001" customHeight="1">
      <c r="B29" s="11" t="s">
        <v>15</v>
      </c>
      <c r="C29" s="41"/>
      <c r="D29" s="42">
        <v>2.4</v>
      </c>
      <c r="E29" s="42">
        <v>2.4</v>
      </c>
      <c r="F29" s="43">
        <v>1.555770918708743</v>
      </c>
      <c r="G29" s="43">
        <v>2.0860300299457561</v>
      </c>
      <c r="H29" s="44">
        <f t="shared" si="1"/>
        <v>2.0903820077205806</v>
      </c>
    </row>
    <row r="30" spans="2:12" s="11" customFormat="1" ht="20.100000000000001" customHeight="1">
      <c r="B30" s="11" t="s">
        <v>16</v>
      </c>
      <c r="C30" s="45"/>
      <c r="D30" s="42" t="s">
        <v>25</v>
      </c>
      <c r="E30" s="42" t="s">
        <v>17</v>
      </c>
      <c r="F30" s="46" t="s">
        <v>17</v>
      </c>
      <c r="G30" s="46" t="s">
        <v>17</v>
      </c>
      <c r="H30" s="47" t="s">
        <v>25</v>
      </c>
    </row>
    <row r="31" spans="2:12" s="11" customFormat="1" ht="20.100000000000001" customHeight="1">
      <c r="B31" s="11" t="s">
        <v>18</v>
      </c>
      <c r="C31" s="48"/>
      <c r="D31" s="42">
        <v>8.003922787486637</v>
      </c>
      <c r="E31" s="42">
        <v>8.2041999997650876</v>
      </c>
      <c r="F31" s="43">
        <v>7.9844001035930621</v>
      </c>
      <c r="G31" s="43">
        <v>8.4305313413149694</v>
      </c>
      <c r="H31" s="44">
        <f t="shared" si="1"/>
        <v>8.1560623806033394</v>
      </c>
    </row>
    <row r="32" spans="2:12" s="11" customFormat="1" ht="20.100000000000001" customHeight="1">
      <c r="B32" s="11" t="s">
        <v>19</v>
      </c>
      <c r="C32" s="49"/>
      <c r="D32" s="42">
        <v>4.6535420463482291</v>
      </c>
      <c r="E32" s="42">
        <v>4.3797077923984675</v>
      </c>
      <c r="F32" s="43">
        <v>4.0107155538420249</v>
      </c>
      <c r="G32" s="43">
        <v>4.3984364129170155</v>
      </c>
      <c r="H32" s="44">
        <f t="shared" si="1"/>
        <v>4.3602714786399313</v>
      </c>
    </row>
    <row r="33" spans="1:8" s="11" customFormat="1" ht="20.100000000000001" customHeight="1">
      <c r="B33" s="11" t="s">
        <v>20</v>
      </c>
      <c r="C33" s="48"/>
      <c r="D33" s="42">
        <v>1.7842090144055305</v>
      </c>
      <c r="E33" s="42">
        <v>2.0799148677266701</v>
      </c>
      <c r="F33" s="43">
        <v>2.0907283037573579</v>
      </c>
      <c r="G33" s="43">
        <v>1.9168324148486984</v>
      </c>
      <c r="H33" s="44">
        <f t="shared" si="1"/>
        <v>1.9680412186679548</v>
      </c>
    </row>
    <row r="34" spans="1:8" s="11" customFormat="1" ht="20.100000000000001" customHeight="1">
      <c r="B34" s="11" t="s">
        <v>21</v>
      </c>
      <c r="C34" s="48"/>
      <c r="D34" s="42">
        <v>1.5</v>
      </c>
      <c r="E34" s="42">
        <v>1.5</v>
      </c>
      <c r="F34" s="43">
        <v>1.8829562459936791</v>
      </c>
      <c r="G34" s="43">
        <v>2.1152625135492564</v>
      </c>
      <c r="H34" s="44">
        <f t="shared" si="1"/>
        <v>1.8277496832954518</v>
      </c>
    </row>
    <row r="35" spans="1:8" s="11" customFormat="1" ht="20.100000000000001" customHeight="1">
      <c r="B35" s="11" t="s">
        <v>23</v>
      </c>
      <c r="C35" s="48"/>
      <c r="D35" s="42" t="s">
        <v>17</v>
      </c>
      <c r="E35" s="42" t="s">
        <v>17</v>
      </c>
      <c r="F35" s="46" t="s">
        <v>17</v>
      </c>
      <c r="G35" s="46" t="s">
        <v>17</v>
      </c>
      <c r="H35" s="47" t="s">
        <v>25</v>
      </c>
    </row>
    <row r="36" spans="1:8" s="11" customFormat="1" ht="20.100000000000001" customHeight="1">
      <c r="B36" s="11" t="s">
        <v>24</v>
      </c>
      <c r="C36" s="48"/>
      <c r="D36" s="42" t="s">
        <v>17</v>
      </c>
      <c r="E36" s="42" t="s">
        <v>17</v>
      </c>
      <c r="F36" s="46" t="s">
        <v>17</v>
      </c>
      <c r="G36" s="46" t="s">
        <v>17</v>
      </c>
      <c r="H36" s="47" t="s">
        <v>25</v>
      </c>
    </row>
    <row r="37" spans="1:8" s="11" customFormat="1" ht="2.25" customHeight="1">
      <c r="A37" s="50"/>
      <c r="B37" s="50"/>
      <c r="C37" s="50"/>
      <c r="D37" s="50"/>
      <c r="E37" s="50"/>
      <c r="F37" s="50"/>
      <c r="G37" s="50"/>
      <c r="H37" s="50"/>
    </row>
    <row r="38" spans="1:8" s="11" customFormat="1" ht="11.25" customHeight="1">
      <c r="C38" s="51"/>
      <c r="D38" s="51"/>
    </row>
    <row r="39" spans="1:8" s="11" customFormat="1" ht="21" customHeight="1">
      <c r="A39" s="11" t="s">
        <v>26</v>
      </c>
      <c r="C39" s="51"/>
      <c r="D39" s="51"/>
    </row>
    <row r="40" spans="1:8" s="11" customFormat="1" ht="21.75">
      <c r="B40" s="11" t="s">
        <v>27</v>
      </c>
      <c r="C40" s="51"/>
      <c r="D40" s="51"/>
    </row>
    <row r="41" spans="1:8">
      <c r="B41" s="11" t="s">
        <v>28</v>
      </c>
      <c r="C41" s="52"/>
      <c r="D41" s="52"/>
    </row>
    <row r="42" spans="1:8">
      <c r="C42" s="52"/>
      <c r="D42" s="52"/>
    </row>
    <row r="43" spans="1:8">
      <c r="C43" s="52"/>
      <c r="D43" s="52"/>
    </row>
    <row r="44" spans="1:8">
      <c r="C44" s="52"/>
      <c r="D44" s="52"/>
    </row>
    <row r="45" spans="1:8">
      <c r="C45" s="52"/>
      <c r="D45" s="52"/>
    </row>
    <row r="46" spans="1:8">
      <c r="C46" s="52"/>
      <c r="D46" s="52"/>
    </row>
  </sheetData>
  <mergeCells count="2">
    <mergeCell ref="A3:B4"/>
    <mergeCell ref="D3:H3"/>
  </mergeCells>
  <printOptions horizontalCentered="1"/>
  <pageMargins left="0.25" right="1.1399999999999999" top="0.78740157480314965" bottom="0.19685039370078741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mpa</cp:lastModifiedBy>
  <dcterms:created xsi:type="dcterms:W3CDTF">2014-04-08T04:18:59Z</dcterms:created>
  <dcterms:modified xsi:type="dcterms:W3CDTF">2014-04-08T04:19:08Z</dcterms:modified>
</cp:coreProperties>
</file>