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C29"/>
  <c r="B29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C21" s="1"/>
  <c r="B22"/>
  <c r="B21"/>
  <c r="D14"/>
  <c r="D30" s="1"/>
  <c r="C14"/>
  <c r="B14"/>
  <c r="D10"/>
  <c r="D26" s="1"/>
  <c r="C10"/>
  <c r="B10"/>
  <c r="D21" l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<sst xmlns="http://schemas.openxmlformats.org/spreadsheetml/2006/main" count="38" uniqueCount="24">
  <si>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</si>
  <si>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</si>
  <si>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</si>
  <si>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</si>
  <si>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</si>
  <si>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</si>
  <si>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</si>
  <si>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</si>
  <si>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</si>
  <si>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</si>
  <si>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</si>
  <si>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</si>
  <si>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</si>
  <si>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</si>
  <si>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</si>
  <si>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</si>
  <si>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</si>
  <si>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</si>
  <si>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</si>
  <si>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</si>
  <si>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</si>
  <si>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</si>
  <si>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</si>
  <si>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เดือนกุมภาพันธ์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</si>
</sst>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" fillId="0" borderId="0" xfId="1" applyNumberFormat="1" applyFont="1"/>
    <xf numFmtId="189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9" workbookViewId="0">
      <selection activeCell="A37" sqref="A37:IV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698341</v>
      </c>
      <c r="C5" s="11">
        <v>339146</v>
      </c>
      <c r="D5" s="11">
        <v>359195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35071.699999999997</v>
      </c>
      <c r="C6" s="17">
        <v>10330.33</v>
      </c>
      <c r="D6" s="17">
        <v>24741.37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213796.38</v>
      </c>
      <c r="C7" s="19">
        <v>93938.32</v>
      </c>
      <c r="D7" s="17">
        <v>119858.06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123774.94</v>
      </c>
      <c r="C8" s="19">
        <v>70002.13</v>
      </c>
      <c r="D8" s="21">
        <v>53772.81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123597.61</v>
      </c>
      <c r="C9" s="22">
        <v>70924.75</v>
      </c>
      <c r="D9" s="17">
        <v>52672.86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101292.4</v>
      </c>
      <c r="C10" s="22">
        <f>SUM(C11:C13)</f>
        <v>53083.909999999996</v>
      </c>
      <c r="D10" s="22">
        <f>SUM(D11:D13)</f>
        <v>48208.490000000005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82920.679999999993</v>
      </c>
      <c r="C11" s="17">
        <v>43373.06</v>
      </c>
      <c r="D11" s="17">
        <v>39547.620000000003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17001.37</v>
      </c>
      <c r="C12" s="22">
        <v>9208.82</v>
      </c>
      <c r="D12" s="21">
        <v>7792.55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1370.35</v>
      </c>
      <c r="C13" s="25">
        <v>502.03</v>
      </c>
      <c r="D13" s="25">
        <v>868.32</v>
      </c>
      <c r="E13" s="12"/>
    </row>
    <row r="14" spans="1:10" s="2" customFormat="1" ht="21" customHeight="1">
      <c r="A14" s="2" t="s">
        <v>15</v>
      </c>
      <c r="B14" s="22">
        <f>SUM(B15:B17)</f>
        <v>100406.65000000001</v>
      </c>
      <c r="C14" s="22">
        <f>SUM(C15:C17)</f>
        <v>40723.370000000003</v>
      </c>
      <c r="D14" s="22">
        <f>SUM(D15:D17)</f>
        <v>59683.3</v>
      </c>
      <c r="E14" s="12"/>
    </row>
    <row r="15" spans="1:10" s="15" customFormat="1" ht="21" customHeight="1">
      <c r="A15" s="24" t="s">
        <v>16</v>
      </c>
      <c r="B15" s="19">
        <v>50769.57</v>
      </c>
      <c r="C15" s="17">
        <v>20554.48</v>
      </c>
      <c r="D15" s="17">
        <v>30215.09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38983.78</v>
      </c>
      <c r="C16" s="19">
        <v>18338.849999999999</v>
      </c>
      <c r="D16" s="19">
        <v>20644.939999999999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10653.3</v>
      </c>
      <c r="C17" s="19">
        <v>1830.04</v>
      </c>
      <c r="D17" s="19">
        <v>8823.27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6">
        <v>0</v>
      </c>
      <c r="C18" s="27">
        <v>0</v>
      </c>
      <c r="D18" s="27">
        <v>0</v>
      </c>
      <c r="E18" s="28"/>
      <c r="F18" s="13"/>
      <c r="G18" s="14"/>
      <c r="H18" s="14"/>
    </row>
    <row r="19" spans="1:8" s="15" customFormat="1" ht="21" customHeight="1">
      <c r="A19" s="23" t="s">
        <v>20</v>
      </c>
      <c r="B19" s="25">
        <v>401.33</v>
      </c>
      <c r="C19" s="25">
        <v>143.19999999999999</v>
      </c>
      <c r="D19" s="25">
        <v>258.13</v>
      </c>
      <c r="E19" s="28"/>
      <c r="F19" s="13"/>
      <c r="G19" s="14"/>
      <c r="H19" s="14"/>
    </row>
    <row r="20" spans="1:8" s="2" customFormat="1" ht="18" customHeight="1">
      <c r="B20" s="29" t="s">
        <v>21</v>
      </c>
      <c r="C20" s="29"/>
      <c r="D20" s="29"/>
      <c r="E20" s="30"/>
    </row>
    <row r="21" spans="1:8" s="2" customFormat="1" ht="21.75">
      <c r="A21" s="6" t="s">
        <v>6</v>
      </c>
      <c r="B21" s="31">
        <f>B22+B23+B24+B25+B26+B30+B34+B35</f>
        <v>100.00000143196517</v>
      </c>
      <c r="C21" s="31">
        <f>C22+C23+C24+C25+C26+C30+C34+C35</f>
        <v>100.00000294858263</v>
      </c>
      <c r="D21" s="31">
        <f>D22+D23+D24+D25+D26+D30+D34+D35</f>
        <v>100.00000556800624</v>
      </c>
      <c r="E21" s="30"/>
    </row>
    <row r="22" spans="1:8" s="15" customFormat="1" ht="21.75">
      <c r="A22" s="16" t="s">
        <v>7</v>
      </c>
      <c r="B22" s="26">
        <f>(B6/$B$5)*100</f>
        <v>5.0221453416024548</v>
      </c>
      <c r="C22" s="26">
        <f>(C6/$C$5)*100</f>
        <v>3.045983145901765</v>
      </c>
      <c r="D22" s="26">
        <f>(D6/$D$5)*100</f>
        <v>6.8880051225657368</v>
      </c>
      <c r="E22" s="18"/>
    </row>
    <row r="23" spans="1:8" s="2" customFormat="1" ht="21" customHeight="1">
      <c r="A23" s="2" t="s">
        <v>8</v>
      </c>
      <c r="B23" s="26">
        <f t="shared" ref="B23:B35" si="0">(B7/$B$5)*100</f>
        <v>30.614897306616683</v>
      </c>
      <c r="C23" s="26">
        <f t="shared" ref="C23:C35" si="1">(C7/$C$5)*100</f>
        <v>27.698489735983916</v>
      </c>
      <c r="D23" s="26">
        <f t="shared" ref="D23:D35" si="2">(D7/$D$5)*100</f>
        <v>33.368521276743827</v>
      </c>
      <c r="E23" s="32"/>
    </row>
    <row r="24" spans="1:8" s="2" customFormat="1" ht="21" customHeight="1">
      <c r="A24" s="20" t="s">
        <v>9</v>
      </c>
      <c r="B24" s="26">
        <f t="shared" si="0"/>
        <v>17.724140498696194</v>
      </c>
      <c r="C24" s="26">
        <f t="shared" si="1"/>
        <v>20.640706362451571</v>
      </c>
      <c r="D24" s="26">
        <f t="shared" si="2"/>
        <v>14.970367070811118</v>
      </c>
      <c r="E24" s="33"/>
    </row>
    <row r="25" spans="1:8" s="2" customFormat="1" ht="21" customHeight="1">
      <c r="A25" s="20" t="s">
        <v>10</v>
      </c>
      <c r="B25" s="26">
        <f t="shared" si="0"/>
        <v>17.698747460051749</v>
      </c>
      <c r="C25" s="26">
        <f t="shared" si="1"/>
        <v>20.912748491799992</v>
      </c>
      <c r="D25" s="26">
        <f t="shared" si="2"/>
        <v>14.664140647837526</v>
      </c>
    </row>
    <row r="26" spans="1:8" s="2" customFormat="1" ht="21" customHeight="1">
      <c r="A26" s="2" t="s">
        <v>11</v>
      </c>
      <c r="B26" s="26">
        <f t="shared" si="0"/>
        <v>14.504719041270667</v>
      </c>
      <c r="C26" s="26">
        <f t="shared" si="1"/>
        <v>15.652229423316211</v>
      </c>
      <c r="D26" s="26">
        <f t="shared" si="2"/>
        <v>13.421258647809687</v>
      </c>
    </row>
    <row r="27" spans="1:8" s="2" customFormat="1" ht="21" customHeight="1">
      <c r="A27" s="23" t="s">
        <v>12</v>
      </c>
      <c r="B27" s="26">
        <f t="shared" si="0"/>
        <v>11.873952696462043</v>
      </c>
      <c r="C27" s="26">
        <f t="shared" si="1"/>
        <v>12.78890507333125</v>
      </c>
      <c r="D27" s="26">
        <f t="shared" si="2"/>
        <v>11.010069739278109</v>
      </c>
    </row>
    <row r="28" spans="1:8" s="2" customFormat="1" ht="21" customHeight="1">
      <c r="A28" s="23" t="s">
        <v>13</v>
      </c>
      <c r="B28" s="26">
        <f t="shared" si="0"/>
        <v>2.4345369955365643</v>
      </c>
      <c r="C28" s="26">
        <f t="shared" si="1"/>
        <v>2.7152966568970296</v>
      </c>
      <c r="D28" s="26">
        <f t="shared" si="2"/>
        <v>2.1694483497821517</v>
      </c>
    </row>
    <row r="29" spans="1:8" s="2" customFormat="1" ht="21" customHeight="1">
      <c r="A29" s="24" t="s">
        <v>22</v>
      </c>
      <c r="B29" s="26">
        <f t="shared" si="0"/>
        <v>0.19622934927206048</v>
      </c>
      <c r="C29" s="26">
        <f t="shared" si="1"/>
        <v>0.14802769308793262</v>
      </c>
      <c r="D29" s="26">
        <f t="shared" si="2"/>
        <v>0.24174055874942582</v>
      </c>
    </row>
    <row r="30" spans="1:8" s="2" customFormat="1" ht="21" customHeight="1">
      <c r="A30" s="2" t="s">
        <v>15</v>
      </c>
      <c r="B30" s="26">
        <f t="shared" si="0"/>
        <v>14.377882724915192</v>
      </c>
      <c r="C30" s="26">
        <f t="shared" si="1"/>
        <v>12.007622086063229</v>
      </c>
      <c r="D30" s="26">
        <f t="shared" si="2"/>
        <v>16.615849329751249</v>
      </c>
    </row>
    <row r="31" spans="1:8" s="2" customFormat="1" ht="21" customHeight="1">
      <c r="A31" s="24" t="s">
        <v>16</v>
      </c>
      <c r="B31" s="26">
        <f t="shared" si="0"/>
        <v>7.2700256751357859</v>
      </c>
      <c r="C31" s="26">
        <f t="shared" si="1"/>
        <v>6.0606582415832708</v>
      </c>
      <c r="D31" s="26">
        <f t="shared" si="2"/>
        <v>8.4118904773173355</v>
      </c>
    </row>
    <row r="32" spans="1:8" s="2" customFormat="1" ht="21" customHeight="1">
      <c r="A32" s="24" t="s">
        <v>17</v>
      </c>
      <c r="B32" s="26">
        <f t="shared" si="0"/>
        <v>5.5823415781115528</v>
      </c>
      <c r="C32" s="26">
        <f t="shared" si="1"/>
        <v>5.407361431359945</v>
      </c>
      <c r="D32" s="26">
        <f t="shared" si="2"/>
        <v>5.747557733264661</v>
      </c>
    </row>
    <row r="33" spans="1:4" s="2" customFormat="1" ht="21" customHeight="1">
      <c r="A33" s="24" t="s">
        <v>18</v>
      </c>
      <c r="B33" s="26">
        <f t="shared" si="0"/>
        <v>1.5255154716678527</v>
      </c>
      <c r="C33" s="26">
        <f t="shared" si="1"/>
        <v>0.53960241312001311</v>
      </c>
      <c r="D33" s="26">
        <f t="shared" si="2"/>
        <v>2.4564011191692536</v>
      </c>
    </row>
    <row r="34" spans="1:4" s="2" customFormat="1" ht="21" customHeight="1">
      <c r="A34" s="23" t="s">
        <v>19</v>
      </c>
      <c r="B34" s="25">
        <f t="shared" si="0"/>
        <v>0</v>
      </c>
      <c r="C34" s="25">
        <f t="shared" si="1"/>
        <v>0</v>
      </c>
      <c r="D34" s="25">
        <f t="shared" si="2"/>
        <v>0</v>
      </c>
    </row>
    <row r="35" spans="1:4" s="2" customFormat="1" ht="21" customHeight="1">
      <c r="A35" s="34" t="s">
        <v>20</v>
      </c>
      <c r="B35" s="35">
        <f t="shared" si="0"/>
        <v>5.7469058812242152E-2</v>
      </c>
      <c r="C35" s="35">
        <f t="shared" si="1"/>
        <v>4.2223703065936202E-2</v>
      </c>
      <c r="D35" s="35">
        <f t="shared" si="2"/>
        <v>7.1863472487089186E-2</v>
      </c>
    </row>
    <row r="36" spans="1:4" ht="13.5" customHeight="1">
      <c r="A36" s="4"/>
    </row>
    <row r="37" spans="1:4" s="2" customFormat="1" ht="24" customHeight="1">
      <c r="A37" s="36" t="s">
        <v>23</v>
      </c>
      <c r="B37" s="33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2012-06-05T03:25:49Z</dcterms:created>
  <dcterms:modified xsi:type="dcterms:W3CDTF">2012-06-05T03:26:04Z</dcterms:modified>
</cp:coreProperties>
</file>