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D29"/>
  <c r="B29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B21" s="1"/>
  <c r="D22"/>
  <c r="C22"/>
  <c r="B22"/>
  <c r="D21"/>
  <c r="D14"/>
  <c r="C14"/>
  <c r="C30" s="1"/>
  <c r="B14"/>
  <c r="D10"/>
  <c r="C10"/>
  <c r="B10"/>
  <c r="B26" s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<sst xmlns="http://schemas.openxmlformats.org/spreadsheetml/2006/main" count="38" uniqueCount="24">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</sst>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 applyAlignment="1">
      <alignment horizontal="right"/>
    </xf>
    <xf numFmtId="189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10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A44" sqref="A44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701123</v>
      </c>
      <c r="C5" s="11">
        <v>340404</v>
      </c>
      <c r="D5" s="11">
        <v>360719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42978.22</v>
      </c>
      <c r="C6" s="17">
        <v>14460.83</v>
      </c>
      <c r="D6" s="17">
        <v>28517.39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215291.03</v>
      </c>
      <c r="C7" s="19">
        <v>91635.94</v>
      </c>
      <c r="D7" s="17">
        <v>123655.1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107739.95</v>
      </c>
      <c r="C8" s="19">
        <v>55490.78</v>
      </c>
      <c r="D8" s="21">
        <v>52249.17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140224.91</v>
      </c>
      <c r="C9" s="22">
        <v>80670.92</v>
      </c>
      <c r="D9" s="17">
        <v>59553.99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96066.78</v>
      </c>
      <c r="C10" s="22">
        <f>SUM(C11:C13)</f>
        <v>48512.84</v>
      </c>
      <c r="D10" s="22">
        <f>SUM(D11:D13)</f>
        <v>47553.939999999995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65373.35</v>
      </c>
      <c r="C11" s="17">
        <v>33336.46</v>
      </c>
      <c r="D11" s="17">
        <v>32036.89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30375.83</v>
      </c>
      <c r="C12" s="22">
        <v>15109.63</v>
      </c>
      <c r="D12" s="21">
        <v>15266.2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317.60000000000002</v>
      </c>
      <c r="C13" s="25">
        <v>66.75</v>
      </c>
      <c r="D13" s="26">
        <v>250.85</v>
      </c>
      <c r="E13" s="12"/>
    </row>
    <row r="14" spans="1:10" s="2" customFormat="1" ht="21" customHeight="1">
      <c r="A14" s="2" t="s">
        <v>15</v>
      </c>
      <c r="B14" s="22">
        <f>SUM(B15:B17)</f>
        <v>98822.13</v>
      </c>
      <c r="C14" s="22">
        <f>SUM(C15:C17)</f>
        <v>49632.689999999995</v>
      </c>
      <c r="D14" s="22">
        <f>SUM(D15:D17)</f>
        <v>49189.43</v>
      </c>
      <c r="E14" s="12"/>
    </row>
    <row r="15" spans="1:10" s="15" customFormat="1" ht="21" customHeight="1">
      <c r="A15" s="24" t="s">
        <v>16</v>
      </c>
      <c r="B15" s="19">
        <v>38778.089999999997</v>
      </c>
      <c r="C15" s="17">
        <v>17648.060000000001</v>
      </c>
      <c r="D15" s="17">
        <v>21130.03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51039.19</v>
      </c>
      <c r="C16" s="19">
        <v>28097.64</v>
      </c>
      <c r="D16" s="19">
        <v>22941.54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9004.85</v>
      </c>
      <c r="C17" s="19">
        <v>3886.99</v>
      </c>
      <c r="D17" s="19">
        <v>5117.8599999999997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7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7"/>
      <c r="F19" s="13"/>
      <c r="G19" s="14"/>
      <c r="H19" s="14"/>
    </row>
    <row r="20" spans="1:8" s="2" customFormat="1" ht="18" customHeight="1">
      <c r="B20" s="28" t="s">
        <v>21</v>
      </c>
      <c r="C20" s="28"/>
      <c r="D20" s="28"/>
      <c r="E20" s="29"/>
    </row>
    <row r="21" spans="1:8" s="2" customFormat="1" ht="21.75">
      <c r="A21" s="6" t="s">
        <v>6</v>
      </c>
      <c r="B21" s="30">
        <f>B22+B23+B24+B25+B26+B30+B34+B35</f>
        <v>100.00000285256652</v>
      </c>
      <c r="C21" s="30">
        <f>C22+C23+C24+C25+C26+C30+C34+C35</f>
        <v>100</v>
      </c>
      <c r="D21" s="30">
        <f>D22+D23+D24+D25+D26+D30+D34+D35</f>
        <v>100.00000554448198</v>
      </c>
      <c r="E21" s="29"/>
    </row>
    <row r="22" spans="1:8" s="15" customFormat="1" ht="21.75">
      <c r="A22" s="16" t="s">
        <v>7</v>
      </c>
      <c r="B22" s="31">
        <f>(B6/$B$5)*100</f>
        <v>6.1299115847005448</v>
      </c>
      <c r="C22" s="31">
        <f>(C6/$C$5)*100</f>
        <v>4.2481375071973302</v>
      </c>
      <c r="D22" s="31">
        <f>(D6/$D$5)*100</f>
        <v>7.9057077669875992</v>
      </c>
      <c r="E22" s="18"/>
    </row>
    <row r="23" spans="1:8" s="2" customFormat="1" ht="21" customHeight="1">
      <c r="A23" s="2" t="s">
        <v>8</v>
      </c>
      <c r="B23" s="31">
        <f t="shared" ref="B23:B33" si="0">(B7/$B$5)*100</f>
        <v>30.706599270028228</v>
      </c>
      <c r="C23" s="31">
        <f t="shared" ref="C23:C33" si="1">(C7/$C$5)*100</f>
        <v>26.91976004982315</v>
      </c>
      <c r="D23" s="31">
        <f t="shared" ref="D23:D33" si="2">(D7/$D$5)*100</f>
        <v>34.280173764065658</v>
      </c>
      <c r="E23" s="32"/>
    </row>
    <row r="24" spans="1:8" s="2" customFormat="1" ht="21" customHeight="1">
      <c r="A24" s="20" t="s">
        <v>9</v>
      </c>
      <c r="B24" s="31">
        <f t="shared" si="0"/>
        <v>15.366768741005501</v>
      </c>
      <c r="C24" s="31">
        <f t="shared" si="1"/>
        <v>16.301447691566491</v>
      </c>
      <c r="D24" s="31">
        <f t="shared" si="2"/>
        <v>14.484729110471031</v>
      </c>
      <c r="E24" s="33"/>
    </row>
    <row r="25" spans="1:8" s="2" customFormat="1" ht="21" customHeight="1">
      <c r="A25" s="20" t="s">
        <v>10</v>
      </c>
      <c r="B25" s="31">
        <f t="shared" si="0"/>
        <v>20.000044214781145</v>
      </c>
      <c r="C25" s="31">
        <f t="shared" si="1"/>
        <v>23.698581685291593</v>
      </c>
      <c r="D25" s="31">
        <f t="shared" si="2"/>
        <v>16.509801258042963</v>
      </c>
    </row>
    <row r="26" spans="1:8" s="2" customFormat="1" ht="21" customHeight="1">
      <c r="A26" s="2" t="s">
        <v>11</v>
      </c>
      <c r="B26" s="31">
        <f t="shared" si="0"/>
        <v>13.701844041630357</v>
      </c>
      <c r="C26" s="31">
        <f t="shared" si="1"/>
        <v>14.251548160421146</v>
      </c>
      <c r="D26" s="31">
        <f t="shared" si="2"/>
        <v>13.183098201092816</v>
      </c>
    </row>
    <row r="27" spans="1:8" s="2" customFormat="1" ht="21" customHeight="1">
      <c r="A27" s="23" t="s">
        <v>12</v>
      </c>
      <c r="B27" s="31">
        <f t="shared" si="0"/>
        <v>9.3240914932187362</v>
      </c>
      <c r="C27" s="31">
        <f t="shared" si="1"/>
        <v>9.7932045451874821</v>
      </c>
      <c r="D27" s="31">
        <f t="shared" si="2"/>
        <v>8.8813979856896914</v>
      </c>
    </row>
    <row r="28" spans="1:8" s="2" customFormat="1" ht="21" customHeight="1">
      <c r="A28" s="23" t="s">
        <v>13</v>
      </c>
      <c r="B28" s="31">
        <f t="shared" si="0"/>
        <v>4.3324537919879971</v>
      </c>
      <c r="C28" s="31">
        <f t="shared" si="1"/>
        <v>4.4387345624610752</v>
      </c>
      <c r="D28" s="31">
        <f t="shared" si="2"/>
        <v>4.2321585500070693</v>
      </c>
    </row>
    <row r="29" spans="1:8" s="2" customFormat="1" ht="21" customHeight="1">
      <c r="A29" s="24" t="s">
        <v>22</v>
      </c>
      <c r="B29" s="31">
        <f t="shared" si="0"/>
        <v>4.5298756423623243E-2</v>
      </c>
      <c r="C29" s="34">
        <v>0</v>
      </c>
      <c r="D29" s="31">
        <f t="shared" si="2"/>
        <v>6.9541665396056204E-2</v>
      </c>
    </row>
    <row r="30" spans="1:8" s="2" customFormat="1" ht="21" customHeight="1">
      <c r="A30" s="2" t="s">
        <v>15</v>
      </c>
      <c r="B30" s="31">
        <f t="shared" si="0"/>
        <v>14.094835000420755</v>
      </c>
      <c r="C30" s="31">
        <f t="shared" si="1"/>
        <v>14.580524905700285</v>
      </c>
      <c r="D30" s="31">
        <f t="shared" si="2"/>
        <v>13.636495443821921</v>
      </c>
    </row>
    <row r="31" spans="1:8" s="2" customFormat="1" ht="21" customHeight="1">
      <c r="A31" s="24" t="s">
        <v>16</v>
      </c>
      <c r="B31" s="31">
        <f t="shared" si="0"/>
        <v>5.5308540726805422</v>
      </c>
      <c r="C31" s="31">
        <f t="shared" si="1"/>
        <v>5.1844455411804802</v>
      </c>
      <c r="D31" s="31">
        <f t="shared" si="2"/>
        <v>5.8577535422309328</v>
      </c>
    </row>
    <row r="32" spans="1:8" s="2" customFormat="1" ht="21" customHeight="1">
      <c r="A32" s="24" t="s">
        <v>17</v>
      </c>
      <c r="B32" s="31">
        <f t="shared" si="0"/>
        <v>7.2796342439201123</v>
      </c>
      <c r="C32" s="31">
        <f t="shared" si="1"/>
        <v>8.2542038283921446</v>
      </c>
      <c r="D32" s="31">
        <f t="shared" si="2"/>
        <v>6.3599477709796268</v>
      </c>
    </row>
    <row r="33" spans="1:4" s="2" customFormat="1" ht="21" customHeight="1">
      <c r="A33" s="24" t="s">
        <v>18</v>
      </c>
      <c r="B33" s="31">
        <f t="shared" si="0"/>
        <v>1.2843466838201001</v>
      </c>
      <c r="C33" s="31">
        <f t="shared" si="1"/>
        <v>1.14187553612766</v>
      </c>
      <c r="D33" s="31">
        <f t="shared" si="2"/>
        <v>1.4187941306113621</v>
      </c>
    </row>
    <row r="34" spans="1:4" s="2" customFormat="1" ht="21" customHeight="1">
      <c r="A34" s="23" t="s">
        <v>19</v>
      </c>
      <c r="B34" s="25">
        <v>0</v>
      </c>
      <c r="C34" s="25">
        <v>0</v>
      </c>
      <c r="D34" s="25">
        <v>0</v>
      </c>
    </row>
    <row r="35" spans="1:4" s="2" customFormat="1" ht="21" customHeight="1">
      <c r="A35" s="35" t="s">
        <v>20</v>
      </c>
      <c r="B35" s="36">
        <v>0</v>
      </c>
      <c r="C35" s="36">
        <v>0</v>
      </c>
      <c r="D35" s="36"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2012-11-30T02:19:28Z</dcterms:created>
  <dcterms:modified xsi:type="dcterms:W3CDTF">2012-11-30T02:19:45Z</dcterms:modified>
</cp:coreProperties>
</file>