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2" sheetId="1" r:id="rId1"/>
  </sheets>
  <calcPr calcId="125725"/>
</workbook>
</file>

<file path=xl/calcChain.xml><?xml version="1.0" encoding="utf-8"?>
<calcChain xmlns="http://schemas.openxmlformats.org/spreadsheetml/2006/main">
  <c r="B18" i="1"/>
  <c r="B17"/>
  <c r="B16"/>
  <c r="D15"/>
  <c r="D32" s="1"/>
  <c r="C15"/>
  <c r="C32" s="1"/>
  <c r="B15"/>
  <c r="B14"/>
  <c r="B13"/>
  <c r="B12"/>
  <c r="D11"/>
  <c r="D5" s="1"/>
  <c r="C11"/>
  <c r="C28" s="1"/>
  <c r="B10"/>
  <c r="B9"/>
  <c r="B8"/>
  <c r="B7"/>
  <c r="C5"/>
  <c r="C33" s="1"/>
  <c r="D34" l="1"/>
  <c r="D27"/>
  <c r="D22"/>
  <c r="D33"/>
  <c r="D30"/>
  <c r="D26"/>
  <c r="D29"/>
  <c r="D25"/>
  <c r="D35"/>
  <c r="D31"/>
  <c r="D24"/>
  <c r="B5"/>
  <c r="C22"/>
  <c r="C27"/>
  <c r="D28"/>
  <c r="C34"/>
  <c r="B11"/>
  <c r="C24"/>
  <c r="C35"/>
  <c r="C25"/>
  <c r="C29"/>
  <c r="C26"/>
  <c r="C30"/>
  <c r="B29" l="1"/>
  <c r="B25"/>
  <c r="B27"/>
  <c r="B22"/>
  <c r="B30"/>
  <c r="B35"/>
  <c r="B28"/>
  <c r="B32"/>
  <c r="B24"/>
  <c r="B34"/>
  <c r="B33"/>
  <c r="B31"/>
  <c r="B26"/>
</calcChain>
</file>

<file path=xl/sharedStrings.xml><?xml version="1.0" encoding="utf-8"?>
<sst xmlns="http://schemas.openxmlformats.org/spreadsheetml/2006/main" count="52" uniqueCount="24">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</sst>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_-* #,##0.0_-;\-* #,##0.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187" fontId="5" fillId="0" borderId="0" xfId="1" applyNumberFormat="1" applyFont="1"/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>
      <alignment horizontal="center"/>
    </xf>
    <xf numFmtId="189" fontId="4" fillId="0" borderId="0" xfId="1" applyNumberFormat="1" applyFont="1" applyFill="1" applyBorder="1" applyAlignment="1">
      <alignment horizontal="right"/>
    </xf>
    <xf numFmtId="189" fontId="4" fillId="0" borderId="0" xfId="1" applyNumberFormat="1" applyFont="1" applyBorder="1" applyAlignment="1">
      <alignment horizontal="right" vertical="center"/>
    </xf>
    <xf numFmtId="189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C8" sqref="C8"/>
    </sheetView>
  </sheetViews>
  <sheetFormatPr defaultRowHeight="26.25" customHeight="1"/>
  <cols>
    <col min="1" max="1" width="38.140625" style="4" customWidth="1"/>
    <col min="2" max="4" width="16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8.25" customHeight="1"/>
    <row r="3" spans="1:12" s="4" customFormat="1" ht="30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 customHeight="1">
      <c r="B4" s="10" t="s">
        <v>5</v>
      </c>
      <c r="C4" s="10"/>
      <c r="D4" s="10"/>
      <c r="E4" s="11"/>
    </row>
    <row r="5" spans="1:12" s="15" customFormat="1" ht="21" customHeight="1">
      <c r="A5" s="12" t="s">
        <v>6</v>
      </c>
      <c r="B5" s="13">
        <f>SUM(B7:B11,B15,B19,B20)</f>
        <v>451084</v>
      </c>
      <c r="C5" s="13">
        <f>SUM(C7:C11,C15,C19:C20)</f>
        <v>219857</v>
      </c>
      <c r="D5" s="13">
        <f>SUM(D7:D11,D15,D19:D20)</f>
        <v>231227</v>
      </c>
      <c r="E5" s="14"/>
      <c r="F5" s="14"/>
      <c r="G5" s="14"/>
    </row>
    <row r="6" spans="1:12" s="15" customFormat="1" ht="6" customHeight="1">
      <c r="A6" s="12"/>
      <c r="B6" s="13"/>
      <c r="C6" s="13"/>
      <c r="D6" s="16"/>
      <c r="E6" s="14"/>
      <c r="F6" s="14"/>
      <c r="G6" s="14"/>
    </row>
    <row r="7" spans="1:12" s="15" customFormat="1" ht="21" customHeight="1">
      <c r="A7" s="17" t="s">
        <v>7</v>
      </c>
      <c r="B7" s="18">
        <f>SUM(C7:D7)</f>
        <v>9682</v>
      </c>
      <c r="C7" s="19">
        <v>1388</v>
      </c>
      <c r="D7" s="20">
        <v>8294</v>
      </c>
      <c r="E7" s="21"/>
    </row>
    <row r="8" spans="1:12" s="15" customFormat="1" ht="21" customHeight="1">
      <c r="A8" s="5" t="s">
        <v>8</v>
      </c>
      <c r="B8" s="18">
        <f>SUM(C8:D8)</f>
        <v>126640</v>
      </c>
      <c r="C8" s="19">
        <v>53891</v>
      </c>
      <c r="D8" s="19">
        <v>72749</v>
      </c>
      <c r="E8" s="21"/>
    </row>
    <row r="9" spans="1:12" s="15" customFormat="1" ht="21" customHeight="1">
      <c r="A9" s="22" t="s">
        <v>9</v>
      </c>
      <c r="B9" s="18">
        <f>SUM(C9:D9)</f>
        <v>90565</v>
      </c>
      <c r="C9" s="19">
        <v>49497</v>
      </c>
      <c r="D9" s="19">
        <v>41068</v>
      </c>
      <c r="E9" s="21"/>
    </row>
    <row r="10" spans="1:12" s="15" customFormat="1" ht="21" customHeight="1">
      <c r="A10" s="22" t="s">
        <v>10</v>
      </c>
      <c r="B10" s="18">
        <f>SUM(C10:D10)</f>
        <v>84429</v>
      </c>
      <c r="C10" s="20">
        <v>46537</v>
      </c>
      <c r="D10" s="19">
        <v>37892</v>
      </c>
      <c r="E10" s="21"/>
      <c r="G10" s="5"/>
      <c r="H10" s="5"/>
      <c r="I10" s="5"/>
      <c r="J10" s="5"/>
      <c r="K10" s="5"/>
    </row>
    <row r="11" spans="1:12" ht="21" customHeight="1">
      <c r="A11" s="5" t="s">
        <v>11</v>
      </c>
      <c r="B11" s="23">
        <f>SUM(B12:B14)</f>
        <v>81982</v>
      </c>
      <c r="C11" s="23">
        <f>SUM(C12:C14)</f>
        <v>42922</v>
      </c>
      <c r="D11" s="23">
        <f>SUM(D12:D14)</f>
        <v>39060</v>
      </c>
      <c r="E11" s="24"/>
    </row>
    <row r="12" spans="1:12" ht="21" customHeight="1">
      <c r="A12" s="25" t="s">
        <v>12</v>
      </c>
      <c r="B12" s="18">
        <f>SUM(C12:D12)</f>
        <v>58769</v>
      </c>
      <c r="C12" s="23">
        <v>32502</v>
      </c>
      <c r="D12" s="18">
        <v>26267</v>
      </c>
      <c r="E12" s="24"/>
    </row>
    <row r="13" spans="1:12" ht="21" customHeight="1">
      <c r="A13" s="25" t="s">
        <v>13</v>
      </c>
      <c r="B13" s="18">
        <f>SUM(C13:D13)</f>
        <v>22861</v>
      </c>
      <c r="C13" s="18">
        <v>10420</v>
      </c>
      <c r="D13" s="18">
        <v>12441</v>
      </c>
    </row>
    <row r="14" spans="1:12" ht="21" customHeight="1">
      <c r="A14" s="26" t="s">
        <v>14</v>
      </c>
      <c r="B14" s="18">
        <f>SUM(C14:D14)</f>
        <v>352</v>
      </c>
      <c r="C14" s="19" t="s">
        <v>15</v>
      </c>
      <c r="D14" s="19">
        <v>352</v>
      </c>
      <c r="E14" s="24"/>
      <c r="F14" s="24"/>
      <c r="G14" s="24"/>
    </row>
    <row r="15" spans="1:12" ht="21" customHeight="1">
      <c r="A15" s="5" t="s">
        <v>16</v>
      </c>
      <c r="B15" s="23">
        <f>SUM(B16:B18)</f>
        <v>57786</v>
      </c>
      <c r="C15" s="23">
        <f>SUM(C16:C18)</f>
        <v>25622</v>
      </c>
      <c r="D15" s="23">
        <f>SUM(D16:D18)</f>
        <v>32164</v>
      </c>
      <c r="E15" s="24"/>
      <c r="F15" s="24"/>
      <c r="G15" s="24"/>
    </row>
    <row r="16" spans="1:12" s="15" customFormat="1" ht="21" customHeight="1">
      <c r="A16" s="26" t="s">
        <v>17</v>
      </c>
      <c r="B16" s="18">
        <f>SUM(C16:D16)</f>
        <v>30491</v>
      </c>
      <c r="C16" s="19">
        <v>12142</v>
      </c>
      <c r="D16" s="19">
        <v>18349</v>
      </c>
      <c r="E16" s="14"/>
      <c r="F16" s="14"/>
      <c r="G16" s="14"/>
    </row>
    <row r="17" spans="1:11" s="15" customFormat="1" ht="21" customHeight="1">
      <c r="A17" s="26" t="s">
        <v>18</v>
      </c>
      <c r="B17" s="18">
        <f>SUM(C17:D17)</f>
        <v>21792</v>
      </c>
      <c r="C17" s="19">
        <v>12101</v>
      </c>
      <c r="D17" s="19">
        <v>9691</v>
      </c>
      <c r="E17" s="21"/>
    </row>
    <row r="18" spans="1:11" s="15" customFormat="1" ht="21" customHeight="1">
      <c r="A18" s="26" t="s">
        <v>19</v>
      </c>
      <c r="B18" s="18">
        <f>SUM(C18:D18)</f>
        <v>5503</v>
      </c>
      <c r="C18" s="19">
        <v>1379</v>
      </c>
      <c r="D18" s="19">
        <v>4124</v>
      </c>
      <c r="E18" s="21"/>
    </row>
    <row r="19" spans="1:11" s="15" customFormat="1" ht="21" customHeight="1">
      <c r="A19" s="25" t="s">
        <v>20</v>
      </c>
      <c r="B19" s="18" t="s">
        <v>15</v>
      </c>
      <c r="C19" s="19" t="s">
        <v>15</v>
      </c>
      <c r="D19" s="19" t="s">
        <v>15</v>
      </c>
      <c r="E19" s="21"/>
    </row>
    <row r="20" spans="1:11" s="15" customFormat="1" ht="21" customHeight="1">
      <c r="A20" s="25" t="s">
        <v>21</v>
      </c>
      <c r="B20" s="18" t="s">
        <v>15</v>
      </c>
      <c r="C20" s="19" t="s">
        <v>15</v>
      </c>
      <c r="D20" s="19" t="s">
        <v>15</v>
      </c>
      <c r="E20" s="21"/>
      <c r="G20" s="5"/>
      <c r="H20" s="5"/>
      <c r="I20" s="5"/>
      <c r="J20" s="5"/>
      <c r="K20" s="5"/>
    </row>
    <row r="21" spans="1:11" ht="18" customHeight="1">
      <c r="A21" s="5"/>
      <c r="B21" s="27" t="s">
        <v>22</v>
      </c>
      <c r="C21" s="27"/>
      <c r="D21" s="27"/>
      <c r="E21" s="24"/>
    </row>
    <row r="22" spans="1:11" ht="18.75" customHeight="1">
      <c r="A22" s="8" t="s">
        <v>6</v>
      </c>
      <c r="B22" s="28">
        <f>B5/$B$5*100</f>
        <v>100</v>
      </c>
      <c r="C22" s="28">
        <f>C5/$C$5*100</f>
        <v>100</v>
      </c>
      <c r="D22" s="28">
        <f>D5/$D$5*100</f>
        <v>100</v>
      </c>
      <c r="E22" s="24"/>
    </row>
    <row r="23" spans="1:11" ht="6" customHeight="1">
      <c r="A23" s="8"/>
      <c r="B23" s="29"/>
      <c r="C23" s="29"/>
      <c r="D23" s="29"/>
      <c r="E23" s="24"/>
    </row>
    <row r="24" spans="1:11" ht="21" customHeight="1">
      <c r="A24" s="17" t="s">
        <v>7</v>
      </c>
      <c r="B24" s="30">
        <f>B7/$B$5*100</f>
        <v>2.1463851522111179</v>
      </c>
      <c r="C24" s="30">
        <f t="shared" ref="C24:C30" si="0">C7/$C$5*100</f>
        <v>0.63131944855064881</v>
      </c>
      <c r="D24" s="30">
        <f>D7/$D$5*100</f>
        <v>3.5869513508370559</v>
      </c>
    </row>
    <row r="25" spans="1:11" ht="21" customHeight="1">
      <c r="A25" s="5" t="s">
        <v>8</v>
      </c>
      <c r="B25" s="30">
        <f t="shared" ref="B25:B35" si="1">B8/$B$5*100</f>
        <v>28.074593645529433</v>
      </c>
      <c r="C25" s="30">
        <f t="shared" si="0"/>
        <v>24.511841788071337</v>
      </c>
      <c r="D25" s="30">
        <f t="shared" ref="D25:D35" si="2">D8/$D$5*100</f>
        <v>31.462156236079696</v>
      </c>
      <c r="E25" s="24"/>
      <c r="F25" s="24"/>
      <c r="G25" s="24"/>
    </row>
    <row r="26" spans="1:11" ht="21" customHeight="1">
      <c r="A26" s="22" t="s">
        <v>9</v>
      </c>
      <c r="B26" s="30">
        <f t="shared" si="1"/>
        <v>20.077191831233208</v>
      </c>
      <c r="C26" s="30">
        <f t="shared" si="0"/>
        <v>22.513269989129299</v>
      </c>
      <c r="D26" s="30">
        <f t="shared" si="2"/>
        <v>17.760901624810252</v>
      </c>
    </row>
    <row r="27" spans="1:11" ht="21" customHeight="1">
      <c r="A27" s="22" t="s">
        <v>10</v>
      </c>
      <c r="B27" s="30">
        <f t="shared" si="1"/>
        <v>18.716913036152913</v>
      </c>
      <c r="C27" s="30">
        <f t="shared" si="0"/>
        <v>21.166940329395924</v>
      </c>
      <c r="D27" s="30">
        <f>D10/$D$5*100</f>
        <v>16.387359607658276</v>
      </c>
    </row>
    <row r="28" spans="1:11" ht="21" customHeight="1">
      <c r="A28" s="5" t="s">
        <v>11</v>
      </c>
      <c r="B28" s="30">
        <f t="shared" si="1"/>
        <v>18.174442010800647</v>
      </c>
      <c r="C28" s="30">
        <f t="shared" si="0"/>
        <v>19.522689748336418</v>
      </c>
      <c r="D28" s="30">
        <f t="shared" si="2"/>
        <v>16.892490928827517</v>
      </c>
    </row>
    <row r="29" spans="1:11" ht="21" customHeight="1">
      <c r="A29" s="25" t="s">
        <v>12</v>
      </c>
      <c r="B29" s="30">
        <f t="shared" si="1"/>
        <v>13.0283938246535</v>
      </c>
      <c r="C29" s="30">
        <f t="shared" si="0"/>
        <v>14.78324547319394</v>
      </c>
      <c r="D29" s="30">
        <f t="shared" si="2"/>
        <v>11.359832545507228</v>
      </c>
    </row>
    <row r="30" spans="1:11" ht="21" customHeight="1">
      <c r="A30" s="25" t="s">
        <v>13</v>
      </c>
      <c r="B30" s="30">
        <f t="shared" si="1"/>
        <v>5.0680139397540147</v>
      </c>
      <c r="C30" s="30">
        <f t="shared" si="0"/>
        <v>4.7394442751424792</v>
      </c>
      <c r="D30" s="30">
        <f t="shared" si="2"/>
        <v>5.3804270262555844</v>
      </c>
    </row>
    <row r="31" spans="1:11" ht="21" customHeight="1">
      <c r="A31" s="26" t="s">
        <v>14</v>
      </c>
      <c r="B31" s="30">
        <f t="shared" si="1"/>
        <v>7.8034246393132986E-2</v>
      </c>
      <c r="C31" s="30" t="s">
        <v>15</v>
      </c>
      <c r="D31" s="30">
        <f>D14/$D$5*100</f>
        <v>0.15223135706470264</v>
      </c>
    </row>
    <row r="32" spans="1:11" ht="21" customHeight="1">
      <c r="A32" s="5" t="s">
        <v>16</v>
      </c>
      <c r="B32" s="30">
        <f t="shared" si="1"/>
        <v>12.810474324072679</v>
      </c>
      <c r="C32" s="30">
        <f>C15/$C$5*100</f>
        <v>11.653938696516372</v>
      </c>
      <c r="D32" s="30">
        <f t="shared" si="2"/>
        <v>13.910140251787203</v>
      </c>
    </row>
    <row r="33" spans="1:4" ht="21" customHeight="1">
      <c r="A33" s="26" t="s">
        <v>17</v>
      </c>
      <c r="B33" s="30">
        <f t="shared" si="1"/>
        <v>6.7594949056051652</v>
      </c>
      <c r="C33" s="30">
        <f>C16/$C$5*100</f>
        <v>5.5226806515143938</v>
      </c>
      <c r="D33" s="30">
        <f t="shared" si="2"/>
        <v>7.935491962443832</v>
      </c>
    </row>
    <row r="34" spans="1:4" ht="21" customHeight="1">
      <c r="A34" s="26" t="s">
        <v>18</v>
      </c>
      <c r="B34" s="30">
        <f>B17/$B$5*100</f>
        <v>4.8310292539748696</v>
      </c>
      <c r="C34" s="30">
        <f>C17/$C$5*100</f>
        <v>5.5040321663626806</v>
      </c>
      <c r="D34" s="30">
        <f t="shared" si="2"/>
        <v>4.1911195491875946</v>
      </c>
    </row>
    <row r="35" spans="1:4" ht="21" customHeight="1">
      <c r="A35" s="26" t="s">
        <v>19</v>
      </c>
      <c r="B35" s="30">
        <f t="shared" si="1"/>
        <v>1.2199501644926443</v>
      </c>
      <c r="C35" s="30">
        <f>C18/$C$5*100</f>
        <v>0.62722587863929735</v>
      </c>
      <c r="D35" s="30">
        <f t="shared" si="2"/>
        <v>1.7835287401557776</v>
      </c>
    </row>
    <row r="36" spans="1:4" ht="21" customHeight="1">
      <c r="A36" s="25" t="s">
        <v>20</v>
      </c>
      <c r="B36" s="30" t="s">
        <v>15</v>
      </c>
      <c r="C36" s="30" t="s">
        <v>15</v>
      </c>
      <c r="D36" s="30" t="s">
        <v>15</v>
      </c>
    </row>
    <row r="37" spans="1:4" ht="21" customHeight="1">
      <c r="A37" s="25" t="s">
        <v>21</v>
      </c>
      <c r="B37" s="30" t="s">
        <v>15</v>
      </c>
      <c r="C37" s="30" t="s">
        <v>15</v>
      </c>
      <c r="D37" s="30" t="s">
        <v>15</v>
      </c>
    </row>
    <row r="38" spans="1:4" ht="8.25" customHeight="1">
      <c r="A38" s="31"/>
      <c r="B38" s="31"/>
      <c r="C38" s="31"/>
      <c r="D38" s="31" t="s">
        <v>23</v>
      </c>
    </row>
    <row r="39" spans="1:4" ht="22.5" customHeight="1">
      <c r="A39" s="32"/>
    </row>
  </sheetData>
  <mergeCells count="2">
    <mergeCell ref="B4:D4"/>
    <mergeCell ref="B21:D21"/>
  </mergeCells>
  <printOptions horizontalCentered="1"/>
  <pageMargins left="0.51181102362204722" right="1.0236220472440944" top="0.78740157480314965" bottom="0.78740157480314965" header="0.51181102362204722" footer="0.51181102362204722"/>
  <pageSetup paperSize="9" firstPageNumber="8" orientation="portrait" useFirstPageNumber="1" horizontalDpi="1200" verticalDpi="1200" r:id="rId1"/>
  <headerFooter alignWithMargins="0">
    <oddFooter>&amp;C&amp;"Angsana New,ธรรมดา"&amp;16 10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2012-11-12T08:33:59Z</cp:lastPrinted>
  <dcterms:created xsi:type="dcterms:W3CDTF">2012-11-12T08:33:51Z</dcterms:created>
  <dcterms:modified xsi:type="dcterms:W3CDTF">2012-11-12T08:34:09Z</dcterms:modified>
</cp:coreProperties>
</file>