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 2" sheetId="1" r:id="rId1"/>
  </sheets>
  <definedNames>
    <definedName name="_xlnm.Print_Area" localSheetId="0">'T 2'!$1:$1048576</definedName>
  </definedNames>
  <calcPr calcId="145621" fullCalcOnLoad="1"/>
</workbook>
</file>

<file path=xl/calcChain.xml><?xml version="1.0" encoding="utf-8"?>
<calcChain xmlns="http://schemas.openxmlformats.org/spreadsheetml/2006/main">
  <c r="F7" i="1" l="1"/>
  <c r="F9" i="1"/>
  <c r="F10" i="1"/>
  <c r="F11" i="1"/>
  <c r="F12" i="1"/>
  <c r="C13" i="1"/>
  <c r="D13" i="1"/>
  <c r="E13" i="1"/>
  <c r="F13" i="1"/>
  <c r="F14" i="1"/>
  <c r="F15" i="1"/>
  <c r="F16" i="1"/>
  <c r="B17" i="1"/>
  <c r="C17" i="1"/>
  <c r="D17" i="1"/>
  <c r="E17" i="1"/>
  <c r="F17" i="1"/>
  <c r="F18" i="1"/>
  <c r="F19" i="1"/>
  <c r="F20" i="1"/>
  <c r="F22" i="1"/>
  <c r="F24" i="1"/>
  <c r="B26" i="1"/>
  <c r="C26" i="1"/>
  <c r="D26" i="1"/>
  <c r="E26" i="1"/>
  <c r="F26" i="1"/>
  <c r="B27" i="1"/>
  <c r="C27" i="1"/>
  <c r="D27" i="1"/>
  <c r="E27" i="1"/>
  <c r="F27" i="1"/>
  <c r="B28" i="1"/>
  <c r="C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</calcChain>
</file>

<file path=xl/comments1.xml><?xml version="1.0" encoding="utf-8"?>
<comments xmlns="http://schemas.openxmlformats.org/spreadsheetml/2006/main">
  <authors>
    <author>ptthani</author>
  </authors>
  <commentList>
    <comment ref="B18" authorId="0">
      <text>
        <r>
          <rPr>
            <b/>
            <sz val="8"/>
            <color indexed="81"/>
            <rFont val="MS Sans Serif"/>
            <family val="2"/>
            <charset val="222"/>
          </rPr>
          <t>ptthani:</t>
        </r>
        <r>
          <rPr>
            <sz val="8"/>
            <color indexed="81"/>
            <rFont val="MS Sans Serif"/>
            <family val="2"/>
            <charset val="222"/>
          </rPr>
          <t xml:space="preserve">
</t>
        </r>
      </text>
    </comment>
    <comment ref="C18" authorId="0">
      <text>
        <r>
          <rPr>
            <b/>
            <sz val="8"/>
            <color indexed="81"/>
            <rFont val="MS Sans Serif"/>
            <family val="2"/>
            <charset val="222"/>
          </rPr>
          <t>ptthani:</t>
        </r>
        <r>
          <rPr>
            <sz val="8"/>
            <color indexed="81"/>
            <rFont val="MS Sans Serif"/>
            <family val="2"/>
            <charset val="222"/>
          </rPr>
          <t xml:space="preserve">
</t>
        </r>
      </text>
    </comment>
    <comment ref="D18" authorId="0">
      <text>
        <r>
          <rPr>
            <b/>
            <sz val="8"/>
            <color indexed="81"/>
            <rFont val="MS Sans Serif"/>
            <family val="2"/>
            <charset val="222"/>
          </rPr>
          <t>ptthani:</t>
        </r>
        <r>
          <rPr>
            <sz val="8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<sst xmlns="http://schemas.openxmlformats.org/spreadsheetml/2006/main" count="59" uniqueCount="27">
  <si>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</si>
  <si>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</si>
  <si>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</si>
  <si>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</si>
  <si>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</si>
  <si>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</si>
  <si>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</si>
  <si>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*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</si>
  <si>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</si>
  <si>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</si>
  <si>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</si>
  <si>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</si>
  <si>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</si>
  <si>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</si>
  <si>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</si>
  <si>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</si>
  <si>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</si>
  <si>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</si>
  <si>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</si>
  <si>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</si>
  <si>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</si>
  <si>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</si>
  <si>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</si>
  <si>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ค่าเฉลี่ย</t>
  </si>
  <si>
    <t>พ.ศ.  2554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</si>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</sst>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4"/>
      <name val="Cordia New"/>
      <charset val="222"/>
    </font>
    <font>
      <sz val="11"/>
      <name val="Angsana New"/>
      <family val="1"/>
      <charset val="222"/>
    </font>
    <font>
      <b/>
      <sz val="11"/>
      <name val="Angsana New"/>
      <family val="1"/>
      <charset val="222"/>
    </font>
    <font>
      <sz val="11"/>
      <name val="Angsana New"/>
      <family val="1"/>
    </font>
    <font>
      <sz val="11"/>
      <color indexed="8"/>
      <name val="Angsana New"/>
      <family val="1"/>
      <charset val="222"/>
    </font>
    <font>
      <b/>
      <sz val="11"/>
      <name val="Angsana New"/>
      <family val="1"/>
    </font>
    <font>
      <b/>
      <sz val="12"/>
      <name val="Angsana New"/>
      <family val="1"/>
      <charset val="222"/>
    </font>
    <font>
      <b/>
      <sz val="14"/>
      <name val="Angsana New"/>
      <family val="1"/>
      <charset val="222"/>
    </font>
    <font>
      <b/>
      <sz val="8"/>
      <color indexed="81"/>
      <name val="MS Sans Serif"/>
      <family val="2"/>
      <charset val="222"/>
    </font>
    <font>
      <sz val="8"/>
      <color indexed="81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164" fontId="1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164" fontId="1" fillId="0" borderId="2" xfId="0" applyNumberFormat="1" applyFont="1" applyBorder="1" applyAlignment="1" applyProtection="1">
      <alignment horizontal="left" vertical="center"/>
    </xf>
    <xf numFmtId="0" fontId="1" fillId="0" borderId="2" xfId="0" applyFont="1" applyBorder="1" applyAlignment="1"/>
    <xf numFmtId="0" fontId="4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/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/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/>
    <xf numFmtId="3" fontId="2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1838325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390525</xdr:colOff>
      <xdr:row>20</xdr:row>
      <xdr:rowOff>171450</xdr:rowOff>
    </xdr:from>
    <xdr:to>
      <xdr:col>7</xdr:col>
      <xdr:colOff>142875</xdr:colOff>
      <xdr:row>23</xdr:row>
      <xdr:rowOff>123825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4048125" y="5695950"/>
          <a:ext cx="361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Angsana New"/>
              <a:cs typeface="Angsana New"/>
            </a:rPr>
            <a:t>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2"/>
  </sheetPr>
  <dimension ref="A2:F40"/>
  <sheetViews>
    <sheetView tabSelected="1" workbookViewId="0">
      <selection activeCell="I16" sqref="I16"/>
    </sheetView>
  </sheetViews>
  <sheetFormatPr defaultRowHeight="26.25" customHeight="1" x14ac:dyDescent="0.35"/>
  <cols>
    <col min="1" max="1" width="27.5703125" style="2" customWidth="1"/>
    <col min="2" max="5" width="12.7109375" style="1" customWidth="1"/>
    <col min="6" max="16384" width="9.140625" style="1"/>
  </cols>
  <sheetData>
    <row r="2" spans="1:6" s="2" customFormat="1" ht="21.75" customHeight="1" x14ac:dyDescent="0.45">
      <c r="A2" s="33" t="s">
        <v>26</v>
      </c>
    </row>
    <row r="3" spans="1:6" s="2" customFormat="1" ht="9" customHeight="1" x14ac:dyDescent="0.35">
      <c r="A3" s="32"/>
    </row>
    <row r="4" spans="1:6" s="2" customFormat="1" ht="17.25" customHeight="1" x14ac:dyDescent="0.35">
      <c r="A4" s="30" t="s">
        <v>25</v>
      </c>
      <c r="B4" s="31" t="s">
        <v>24</v>
      </c>
      <c r="C4" s="31"/>
      <c r="D4" s="31"/>
      <c r="E4" s="31"/>
      <c r="F4" s="28" t="s">
        <v>23</v>
      </c>
    </row>
    <row r="5" spans="1:6" s="2" customFormat="1" ht="17.25" customHeight="1" x14ac:dyDescent="0.35">
      <c r="A5" s="30"/>
      <c r="B5" s="29" t="s">
        <v>22</v>
      </c>
      <c r="C5" s="29" t="s">
        <v>21</v>
      </c>
      <c r="D5" s="29" t="s">
        <v>20</v>
      </c>
      <c r="E5" s="29" t="s">
        <v>19</v>
      </c>
      <c r="F5" s="28"/>
    </row>
    <row r="6" spans="1:6" s="2" customFormat="1" ht="18" customHeight="1" x14ac:dyDescent="0.35">
      <c r="A6" s="27"/>
      <c r="B6" s="27" t="s">
        <v>18</v>
      </c>
      <c r="C6" s="27"/>
      <c r="D6" s="27"/>
      <c r="E6" s="27"/>
      <c r="F6" s="27"/>
    </row>
    <row r="7" spans="1:6" s="15" customFormat="1" ht="16.5" customHeight="1" x14ac:dyDescent="0.35">
      <c r="A7" s="11" t="s">
        <v>16</v>
      </c>
      <c r="B7" s="26">
        <v>651896</v>
      </c>
      <c r="C7" s="26">
        <v>653595</v>
      </c>
      <c r="D7" s="26">
        <v>655273</v>
      </c>
      <c r="E7" s="20">
        <v>656843</v>
      </c>
      <c r="F7" s="25">
        <f>AVERAGE(B7:E7)</f>
        <v>654401.75</v>
      </c>
    </row>
    <row r="8" spans="1:6" s="15" customFormat="1" ht="3.75" customHeight="1" x14ac:dyDescent="0.5">
      <c r="A8" s="11"/>
      <c r="B8" s="24"/>
      <c r="C8" s="18"/>
      <c r="D8" s="18"/>
      <c r="E8" s="20"/>
      <c r="F8" s="13"/>
    </row>
    <row r="9" spans="1:6" s="15" customFormat="1" ht="14.25" customHeight="1" x14ac:dyDescent="0.35">
      <c r="A9" s="9" t="s">
        <v>15</v>
      </c>
      <c r="B9" s="19">
        <v>13708</v>
      </c>
      <c r="C9" s="19">
        <v>9619</v>
      </c>
      <c r="D9" s="19">
        <v>16317</v>
      </c>
      <c r="E9" s="20">
        <v>7720</v>
      </c>
      <c r="F9" s="13">
        <f>AVERAGE(B9:E9)</f>
        <v>11841</v>
      </c>
    </row>
    <row r="10" spans="1:6" s="15" customFormat="1" ht="14.25" customHeight="1" x14ac:dyDescent="0.35">
      <c r="A10" s="8" t="s">
        <v>14</v>
      </c>
      <c r="B10" s="19">
        <v>150415</v>
      </c>
      <c r="C10" s="19">
        <v>149117</v>
      </c>
      <c r="D10" s="19">
        <v>143131</v>
      </c>
      <c r="E10" s="20">
        <v>152323</v>
      </c>
      <c r="F10" s="13">
        <f>AVERAGE(B10:E10)</f>
        <v>148746.5</v>
      </c>
    </row>
    <row r="11" spans="1:6" s="15" customFormat="1" ht="14.25" customHeight="1" x14ac:dyDescent="0.35">
      <c r="A11" s="6" t="s">
        <v>13</v>
      </c>
      <c r="B11" s="19">
        <v>94891</v>
      </c>
      <c r="C11" s="19">
        <v>105909</v>
      </c>
      <c r="D11" s="19">
        <v>122230</v>
      </c>
      <c r="E11" s="20">
        <v>106411</v>
      </c>
      <c r="F11" s="13">
        <f>AVERAGE(B11:E11)</f>
        <v>107360.25</v>
      </c>
    </row>
    <row r="12" spans="1:6" s="15" customFormat="1" ht="14.25" customHeight="1" x14ac:dyDescent="0.35">
      <c r="A12" s="6" t="s">
        <v>12</v>
      </c>
      <c r="B12" s="19">
        <v>150961</v>
      </c>
      <c r="C12" s="19">
        <v>161592</v>
      </c>
      <c r="D12" s="19">
        <v>149344</v>
      </c>
      <c r="E12" s="20">
        <v>158345</v>
      </c>
      <c r="F12" s="13">
        <f>AVERAGE(B12:E12)</f>
        <v>155060.5</v>
      </c>
    </row>
    <row r="13" spans="1:6" ht="14.25" customHeight="1" x14ac:dyDescent="0.35">
      <c r="A13" s="8" t="s">
        <v>11</v>
      </c>
      <c r="B13" s="23">
        <v>142111</v>
      </c>
      <c r="C13" s="16">
        <f>SUM(C14:C16)</f>
        <v>134778</v>
      </c>
      <c r="D13" s="16">
        <f>SUM(D14:D15)</f>
        <v>143294</v>
      </c>
      <c r="E13" s="13">
        <f>SUM(E14:E16)</f>
        <v>121955</v>
      </c>
      <c r="F13" s="13">
        <f>AVERAGE(B13:E13)</f>
        <v>135534.5</v>
      </c>
    </row>
    <row r="14" spans="1:6" ht="14.25" customHeight="1" x14ac:dyDescent="0.35">
      <c r="A14" s="6" t="s">
        <v>10</v>
      </c>
      <c r="B14" s="23">
        <v>100473</v>
      </c>
      <c r="C14" s="23">
        <v>100479</v>
      </c>
      <c r="D14" s="23">
        <v>111148</v>
      </c>
      <c r="E14" s="19">
        <v>89880</v>
      </c>
      <c r="F14" s="13">
        <f>AVERAGE(B14:E14)</f>
        <v>100495</v>
      </c>
    </row>
    <row r="15" spans="1:6" ht="14.25" customHeight="1" x14ac:dyDescent="0.35">
      <c r="A15" s="6" t="s">
        <v>9</v>
      </c>
      <c r="B15" s="23">
        <v>41518</v>
      </c>
      <c r="C15" s="23">
        <v>34199</v>
      </c>
      <c r="D15" s="23">
        <v>32146</v>
      </c>
      <c r="E15" s="19">
        <v>28765</v>
      </c>
      <c r="F15" s="13">
        <f>AVERAGE(B15:E15)</f>
        <v>34157</v>
      </c>
    </row>
    <row r="16" spans="1:6" ht="14.25" customHeight="1" x14ac:dyDescent="0.35">
      <c r="A16" s="7" t="s">
        <v>8</v>
      </c>
      <c r="B16" s="22">
        <v>120</v>
      </c>
      <c r="C16" s="21">
        <v>100</v>
      </c>
      <c r="D16" s="21" t="s">
        <v>0</v>
      </c>
      <c r="E16" s="19">
        <v>3310</v>
      </c>
      <c r="F16" s="13">
        <f>AVERAGE(B16:E16)</f>
        <v>1176.6666666666667</v>
      </c>
    </row>
    <row r="17" spans="1:6" ht="14.25" customHeight="1" x14ac:dyDescent="0.35">
      <c r="A17" s="8" t="s">
        <v>6</v>
      </c>
      <c r="B17" s="16">
        <f>SUM(B18:B20)</f>
        <v>99811</v>
      </c>
      <c r="C17" s="13">
        <f>SUM(C18:C20)</f>
        <v>91418</v>
      </c>
      <c r="D17" s="13">
        <f>SUM(D18:D20)</f>
        <v>80957</v>
      </c>
      <c r="E17" s="13">
        <f>SUM(E18:E20)</f>
        <v>109064</v>
      </c>
      <c r="F17" s="13">
        <f>AVERAGE(B17:E17)</f>
        <v>95312.5</v>
      </c>
    </row>
    <row r="18" spans="1:6" s="15" customFormat="1" ht="14.25" customHeight="1" x14ac:dyDescent="0.35">
      <c r="A18" s="7" t="s">
        <v>5</v>
      </c>
      <c r="B18" s="19">
        <v>59916</v>
      </c>
      <c r="C18" s="19">
        <v>58717</v>
      </c>
      <c r="D18" s="19">
        <v>44354</v>
      </c>
      <c r="E18" s="19">
        <v>67096</v>
      </c>
      <c r="F18" s="13">
        <f>AVERAGE(B18:E18)</f>
        <v>57520.75</v>
      </c>
    </row>
    <row r="19" spans="1:6" s="15" customFormat="1" ht="14.25" customHeight="1" x14ac:dyDescent="0.35">
      <c r="A19" s="7" t="s">
        <v>4</v>
      </c>
      <c r="B19" s="19">
        <v>36558</v>
      </c>
      <c r="C19" s="19">
        <v>29200</v>
      </c>
      <c r="D19" s="19">
        <v>28618</v>
      </c>
      <c r="E19" s="20">
        <v>35220</v>
      </c>
      <c r="F19" s="13">
        <f>AVERAGE(B19:E19)</f>
        <v>32399</v>
      </c>
    </row>
    <row r="20" spans="1:6" s="15" customFormat="1" ht="14.25" customHeight="1" x14ac:dyDescent="0.35">
      <c r="A20" s="7" t="s">
        <v>3</v>
      </c>
      <c r="B20" s="19">
        <v>3337</v>
      </c>
      <c r="C20" s="19">
        <v>3501</v>
      </c>
      <c r="D20" s="19">
        <v>7985</v>
      </c>
      <c r="E20" s="18">
        <v>6748</v>
      </c>
      <c r="F20" s="13">
        <f>AVERAGE(B20:E20)</f>
        <v>5392.75</v>
      </c>
    </row>
    <row r="21" spans="1:6" s="15" customFormat="1" ht="14.25" customHeight="1" x14ac:dyDescent="0.5">
      <c r="A21" s="6" t="s">
        <v>2</v>
      </c>
      <c r="B21" s="17" t="s">
        <v>0</v>
      </c>
      <c r="C21" s="17" t="s">
        <v>0</v>
      </c>
      <c r="D21" s="17" t="s">
        <v>0</v>
      </c>
      <c r="E21" s="17" t="s">
        <v>0</v>
      </c>
      <c r="F21" s="13" t="s">
        <v>0</v>
      </c>
    </row>
    <row r="22" spans="1:6" s="15" customFormat="1" ht="14.25" customHeight="1" x14ac:dyDescent="0.35">
      <c r="A22" s="6" t="s">
        <v>1</v>
      </c>
      <c r="B22" s="16"/>
      <c r="C22" s="16">
        <v>1163</v>
      </c>
      <c r="D22" s="16" t="s">
        <v>0</v>
      </c>
      <c r="E22" s="13">
        <v>1024</v>
      </c>
      <c r="F22" s="13">
        <f>AVERAGE(B22:E22)</f>
        <v>1093.5</v>
      </c>
    </row>
    <row r="23" spans="1:6" ht="18.75" customHeight="1" x14ac:dyDescent="0.35">
      <c r="A23" s="8"/>
      <c r="B23" s="14" t="s">
        <v>17</v>
      </c>
      <c r="C23" s="8"/>
      <c r="D23" s="8"/>
      <c r="E23" s="8"/>
      <c r="F23" s="13"/>
    </row>
    <row r="24" spans="1:6" ht="15" customHeight="1" x14ac:dyDescent="0.35">
      <c r="A24" s="11" t="s">
        <v>16</v>
      </c>
      <c r="B24" s="10">
        <v>100</v>
      </c>
      <c r="C24" s="10">
        <v>100</v>
      </c>
      <c r="D24" s="10">
        <v>100</v>
      </c>
      <c r="E24" s="10">
        <v>100</v>
      </c>
      <c r="F24" s="12">
        <f>AVERAGE(B24:E24)</f>
        <v>100</v>
      </c>
    </row>
    <row r="25" spans="1:6" ht="3.75" customHeight="1" x14ac:dyDescent="0.35">
      <c r="A25" s="11"/>
      <c r="B25" s="10"/>
      <c r="C25" s="10"/>
      <c r="D25" s="10"/>
      <c r="E25" s="10"/>
      <c r="F25" s="4"/>
    </row>
    <row r="26" spans="1:6" ht="14.25" customHeight="1" x14ac:dyDescent="0.35">
      <c r="A26" s="9" t="s">
        <v>15</v>
      </c>
      <c r="B26" s="5">
        <f>B9*100/B7</f>
        <v>2.1027894019905014</v>
      </c>
      <c r="C26" s="5">
        <f>C9*100/C7</f>
        <v>1.4717064849027304</v>
      </c>
      <c r="D26" s="5">
        <f>D9*100/D7</f>
        <v>2.4901071767034502</v>
      </c>
      <c r="E26" s="5">
        <f>E9*100/E7</f>
        <v>1.1753189118252003</v>
      </c>
      <c r="F26" s="4">
        <f>AVERAGE(B26:E26)</f>
        <v>1.8099804938554704</v>
      </c>
    </row>
    <row r="27" spans="1:6" ht="14.25" customHeight="1" x14ac:dyDescent="0.35">
      <c r="A27" s="8" t="s">
        <v>14</v>
      </c>
      <c r="B27" s="5">
        <f>B10*100/B7</f>
        <v>23.073465706186262</v>
      </c>
      <c r="C27" s="5">
        <f>C10*100/C7</f>
        <v>22.814893014787444</v>
      </c>
      <c r="D27" s="5">
        <f>D10*100/D7</f>
        <v>21.842957057592791</v>
      </c>
      <c r="E27" s="5">
        <f>E10*100/E7</f>
        <v>23.19016873134067</v>
      </c>
      <c r="F27" s="4">
        <f>AVERAGE(B27:E27)</f>
        <v>22.730371127476793</v>
      </c>
    </row>
    <row r="28" spans="1:6" ht="14.25" customHeight="1" x14ac:dyDescent="0.35">
      <c r="A28" s="6" t="s">
        <v>13</v>
      </c>
      <c r="B28" s="5">
        <f>B11*100/B7</f>
        <v>14.556156196693951</v>
      </c>
      <c r="C28" s="5">
        <f>C11*100/C7</f>
        <v>16.204071328575036</v>
      </c>
      <c r="D28" s="5">
        <v>18.600000000000001</v>
      </c>
      <c r="E28" s="5">
        <v>16.2</v>
      </c>
      <c r="F28" s="4">
        <f>AVERAGE(B28:E28)</f>
        <v>16.390056881317246</v>
      </c>
    </row>
    <row r="29" spans="1:6" ht="14.25" customHeight="1" x14ac:dyDescent="0.35">
      <c r="A29" s="6" t="s">
        <v>12</v>
      </c>
      <c r="B29" s="5">
        <f>B12*100/B7</f>
        <v>23.157221397278093</v>
      </c>
      <c r="C29" s="5">
        <f>C12*100/C7</f>
        <v>24.72356734675143</v>
      </c>
      <c r="D29" s="5">
        <f>D12*100/D7</f>
        <v>22.79111149093584</v>
      </c>
      <c r="E29" s="5">
        <f>E12*100/E7</f>
        <v>24.106978379917273</v>
      </c>
      <c r="F29" s="4">
        <f>AVERAGE(B29:E29)</f>
        <v>23.694719653720661</v>
      </c>
    </row>
    <row r="30" spans="1:6" ht="14.25" customHeight="1" x14ac:dyDescent="0.35">
      <c r="A30" s="8" t="s">
        <v>11</v>
      </c>
      <c r="B30" s="5">
        <f>B13*100/B7</f>
        <v>21.799642887822596</v>
      </c>
      <c r="C30" s="5">
        <f>C13*100/C7</f>
        <v>20.621026782640627</v>
      </c>
      <c r="D30" s="5">
        <f>D13*100/D7</f>
        <v>21.867832185974397</v>
      </c>
      <c r="E30" s="5">
        <f>E13*100/E7</f>
        <v>18.566841695808588</v>
      </c>
      <c r="F30" s="4">
        <f>AVERAGE(B30:E30)</f>
        <v>20.713835888061553</v>
      </c>
    </row>
    <row r="31" spans="1:6" ht="14.25" customHeight="1" x14ac:dyDescent="0.35">
      <c r="A31" s="6" t="s">
        <v>10</v>
      </c>
      <c r="B31" s="5">
        <f>B14*100/B7</f>
        <v>15.412427749211531</v>
      </c>
      <c r="C31" s="5">
        <f>C14*100/C7</f>
        <v>15.373281619351433</v>
      </c>
      <c r="D31" s="5">
        <f>D14*100/D7</f>
        <v>16.962090609562733</v>
      </c>
      <c r="E31" s="5">
        <f>E14*100/E7</f>
        <v>13.683635206586658</v>
      </c>
      <c r="F31" s="4">
        <f>AVERAGE(B31:E31)</f>
        <v>15.357858796178089</v>
      </c>
    </row>
    <row r="32" spans="1:6" ht="14.25" customHeight="1" x14ac:dyDescent="0.35">
      <c r="A32" s="6" t="s">
        <v>9</v>
      </c>
      <c r="B32" s="5">
        <f>B15*100/B7</f>
        <v>6.3688072944150598</v>
      </c>
      <c r="C32" s="5">
        <f>C15*100/C7</f>
        <v>5.2324451686441913</v>
      </c>
      <c r="D32" s="5">
        <f>D15*100/D7</f>
        <v>4.9057415764116632</v>
      </c>
      <c r="E32" s="5">
        <f>E15*100/E7</f>
        <v>4.3792808936077572</v>
      </c>
      <c r="F32" s="4">
        <f>AVERAGE(B32:E32)</f>
        <v>5.2215687332696676</v>
      </c>
    </row>
    <row r="33" spans="1:6" ht="14.25" customHeight="1" x14ac:dyDescent="0.35">
      <c r="A33" s="7" t="s">
        <v>8</v>
      </c>
      <c r="B33" s="5" t="s">
        <v>7</v>
      </c>
      <c r="C33" s="5" t="s">
        <v>7</v>
      </c>
      <c r="D33" s="5" t="s">
        <v>0</v>
      </c>
      <c r="E33" s="5">
        <v>0.5</v>
      </c>
      <c r="F33" s="4" t="s">
        <v>0</v>
      </c>
    </row>
    <row r="34" spans="1:6" ht="14.25" customHeight="1" x14ac:dyDescent="0.35">
      <c r="A34" s="8" t="s">
        <v>6</v>
      </c>
      <c r="B34" s="5">
        <f>B17*100/B7</f>
        <v>15.310877808730227</v>
      </c>
      <c r="C34" s="5">
        <f>C17*100/C7</f>
        <v>13.986949104567813</v>
      </c>
      <c r="D34" s="5">
        <f>D17*100/D7</f>
        <v>12.354697965580758</v>
      </c>
      <c r="E34" s="5">
        <f>E17*100/E7</f>
        <v>16.604272253795809</v>
      </c>
      <c r="F34" s="4">
        <f>AVERAGE(B34:E34)</f>
        <v>14.564199283168652</v>
      </c>
    </row>
    <row r="35" spans="1:6" ht="14.25" customHeight="1" x14ac:dyDescent="0.35">
      <c r="A35" s="7" t="s">
        <v>5</v>
      </c>
      <c r="B35" s="5">
        <f>B18*100/B7</f>
        <v>9.1910366070661578</v>
      </c>
      <c r="C35" s="5">
        <f>C18*100/C7</f>
        <v>8.983697855705751</v>
      </c>
      <c r="D35" s="5">
        <f>D18*100/D7</f>
        <v>6.7687818664892339</v>
      </c>
      <c r="E35" s="5">
        <f>E18*100/E7</f>
        <v>10.214921982878709</v>
      </c>
      <c r="F35" s="4">
        <f>AVERAGE(B35:E35)</f>
        <v>8.7896095780349626</v>
      </c>
    </row>
    <row r="36" spans="1:6" ht="14.25" customHeight="1" x14ac:dyDescent="0.35">
      <c r="A36" s="7" t="s">
        <v>4</v>
      </c>
      <c r="B36" s="5">
        <f>B19*100/B7</f>
        <v>5.6079497343134488</v>
      </c>
      <c r="C36" s="5">
        <f>C19*100/C7</f>
        <v>4.4675984363405474</v>
      </c>
      <c r="D36" s="5">
        <f>D19*100/D7</f>
        <v>4.3673400246919982</v>
      </c>
      <c r="E36" s="5">
        <f>E19*100/E7</f>
        <v>5.3620119267465745</v>
      </c>
      <c r="F36" s="4">
        <f>AVERAGE(B36:E36)</f>
        <v>4.9512250305231422</v>
      </c>
    </row>
    <row r="37" spans="1:6" ht="14.25" customHeight="1" x14ac:dyDescent="0.35">
      <c r="A37" s="7" t="s">
        <v>3</v>
      </c>
      <c r="B37" s="5">
        <f>B20*100/B7</f>
        <v>0.5118914673506203</v>
      </c>
      <c r="C37" s="5">
        <f>C20*100/C7</f>
        <v>0.53565281252151564</v>
      </c>
      <c r="D37" s="5">
        <f>D20*100/D7</f>
        <v>1.2185760743995251</v>
      </c>
      <c r="E37" s="5">
        <f>E20*100/E7</f>
        <v>1.0273383441705248</v>
      </c>
      <c r="F37" s="4">
        <f>AVERAGE(B37:E37)</f>
        <v>0.82336467461054641</v>
      </c>
    </row>
    <row r="38" spans="1:6" ht="14.25" customHeight="1" x14ac:dyDescent="0.35">
      <c r="A38" s="6" t="s">
        <v>2</v>
      </c>
      <c r="B38" s="5" t="s">
        <v>0</v>
      </c>
      <c r="C38" s="5" t="s">
        <v>0</v>
      </c>
      <c r="D38" s="5" t="s">
        <v>0</v>
      </c>
      <c r="E38" s="5" t="s">
        <v>0</v>
      </c>
      <c r="F38" s="4" t="s">
        <v>0</v>
      </c>
    </row>
    <row r="39" spans="1:6" ht="14.25" customHeight="1" x14ac:dyDescent="0.35">
      <c r="A39" s="6" t="s">
        <v>1</v>
      </c>
      <c r="B39" s="5" t="s">
        <v>0</v>
      </c>
      <c r="C39" s="5">
        <v>0.2</v>
      </c>
      <c r="D39" s="5" t="s">
        <v>0</v>
      </c>
      <c r="E39" s="5">
        <v>0.1</v>
      </c>
      <c r="F39" s="4" t="s">
        <v>0</v>
      </c>
    </row>
    <row r="40" spans="1:6" ht="3" customHeight="1" x14ac:dyDescent="0.35">
      <c r="A40" s="3"/>
      <c r="B40" s="3"/>
      <c r="C40" s="3"/>
      <c r="D40" s="3"/>
      <c r="E40" s="3"/>
      <c r="F40" s="3"/>
    </row>
  </sheetData>
  <mergeCells count="3">
    <mergeCell ref="B4:E4"/>
    <mergeCell ref="A4:A5"/>
    <mergeCell ref="F4:F5"/>
  </mergeCells>
  <pageMargins left="1.19" right="0.21" top="0.39" bottom="0.17" header="0.41" footer="0.15"/>
  <pageSetup paperSize="9" firstPageNumber="7" orientation="landscape" useFirstPageNumber="1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2</vt:lpstr>
      <vt:lpstr>'T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2001-03-29T15:25:31Z</dcterms:created>
  <dcterms:modified xsi:type="dcterms:W3CDTF">2001-03-29T15:25:51Z</dcterms:modified>
</cp:coreProperties>
</file>