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2" i="1" l="1"/>
  <c r="D33" i="1"/>
  <c r="D34" i="1"/>
  <c r="D24" i="1"/>
  <c r="D25" i="1"/>
  <c r="D26" i="1"/>
  <c r="D28" i="1"/>
  <c r="D29" i="1"/>
  <c r="D23" i="1"/>
  <c r="C34" i="1"/>
  <c r="C33" i="1"/>
  <c r="C32" i="1"/>
  <c r="C29" i="1"/>
  <c r="C28" i="1"/>
  <c r="C26" i="1"/>
  <c r="C25" i="1"/>
  <c r="C24" i="1"/>
  <c r="C23" i="1"/>
  <c r="B34" i="1"/>
  <c r="B33" i="1"/>
  <c r="B32" i="1"/>
  <c r="B29" i="1"/>
  <c r="B28" i="1"/>
  <c r="B26" i="1"/>
  <c r="B25" i="1"/>
  <c r="B24" i="1"/>
  <c r="B23" i="1"/>
</calcChain>
</file>

<file path=xl/sharedStrings.xml><?xml version="1.0" encoding="utf-8"?>
<sst xmlns="http://schemas.openxmlformats.org/spreadsheetml/2006/main" count="51" uniqueCount="24">
  <si>
    <t>รวม</t>
  </si>
  <si>
    <t>ชาย</t>
  </si>
  <si>
    <t>หญิง</t>
  </si>
  <si>
    <t>จำนวน</t>
  </si>
  <si>
    <t>ยอดรวม</t>
  </si>
  <si>
    <t>-</t>
  </si>
  <si>
    <t>ตารางที่ 2  จำนวนและร้อยละของประชากรอายุ 15 ปีขึ้นไป  จำแนกตามระดับการศึกษาที่สำเร็จและเพศ ไตรมาสที่ 1 ( มกราคม - มีนาคม )  2554</t>
  </si>
  <si>
    <t>1. ไม่มีการศึกษา</t>
  </si>
  <si>
    <t>ระดับการศึกษาทึ่สำเร็จ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</si>
  <si>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</si>
  <si>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</si>
  <si>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</si>
  <si>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</si>
  <si>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มหาวิทยาลัย</t>
  </si>
  <si>
    <t>7. อื่นๆ</t>
  </si>
  <si>
    <t>8. ไม่ทราบ</t>
  </si>
  <si>
    <t xml:space="preserve">  5.1 สายสามัญ</t>
  </si>
  <si>
    <t xml:space="preserve">  5.2 สายอาชีวศึกษา</t>
  </si>
  <si>
    <t xml:space="preserve">  5.3 สายวิชาการศึกษา</t>
  </si>
  <si>
    <t xml:space="preserve">  6.1 สายวิชาการ</t>
  </si>
  <si>
    <t xml:space="preserve">  6.2 สายวิชาชีพ</t>
  </si>
  <si>
    <t xml:space="preserve">  6.3 สายวิชาการศึกษา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</si>
  <si>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</si>
  <si>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b/>
        <sz val="13"/>
        <color theme="1"/>
        <rFont val="TH SarabunPSK"/>
        <family val="2"/>
      </rPr>
      <t xml:space="preserve"> </t>
    </r>
    <r>
      <rPr>
        <sz val="13"/>
        <color theme="1"/>
        <rFont val="TH SarabunPSK"/>
        <family val="2"/>
      </rPr>
      <t>ยอดรวมจำนวนชาย-หญิง อาจไม่เท่ากันเนื่องจากการปัดเศษทศนิยม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</si>
</sst>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187" fontId="2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3" fontId="2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6" workbookViewId="0">
      <selection activeCell="B38" sqref="B38"/>
    </sheetView>
  </sheetViews>
  <sheetFormatPr defaultRowHeight="18.75" x14ac:dyDescent="0.3"/>
  <cols>
    <col min="1" max="1" width="55.625" style="6" customWidth="1"/>
    <col min="2" max="4" width="35.625" style="6" customWidth="1"/>
    <col min="5" max="16384" width="9" style="6"/>
  </cols>
  <sheetData>
    <row r="1" spans="1:4" x14ac:dyDescent="0.3">
      <c r="A1" s="1" t="s">
        <v>6</v>
      </c>
      <c r="B1" s="1"/>
      <c r="C1" s="1"/>
      <c r="D1" s="1"/>
    </row>
    <row r="2" spans="1:4" x14ac:dyDescent="0.3">
      <c r="A2" s="2" t="s">
        <v>8</v>
      </c>
      <c r="B2" s="2" t="s">
        <v>0</v>
      </c>
      <c r="C2" s="2" t="s">
        <v>1</v>
      </c>
      <c r="D2" s="2" t="s">
        <v>2</v>
      </c>
    </row>
    <row r="3" spans="1:4" x14ac:dyDescent="0.3">
      <c r="A3" s="3"/>
      <c r="B3" s="4"/>
      <c r="C3" s="4" t="s">
        <v>3</v>
      </c>
      <c r="D3" s="4"/>
    </row>
    <row r="4" spans="1:4" x14ac:dyDescent="0.3">
      <c r="A4" s="5" t="s">
        <v>4</v>
      </c>
      <c r="B4" s="13">
        <v>651463</v>
      </c>
      <c r="C4" s="13">
        <v>318122</v>
      </c>
      <c r="D4" s="14">
        <v>333341</v>
      </c>
    </row>
    <row r="5" spans="1:4" x14ac:dyDescent="0.3">
      <c r="A5" s="6" t="s">
        <v>7</v>
      </c>
      <c r="B5" s="15">
        <v>25229.16</v>
      </c>
      <c r="C5" s="15">
        <v>6483.91</v>
      </c>
      <c r="D5" s="15">
        <v>18745.25</v>
      </c>
    </row>
    <row r="6" spans="1:4" x14ac:dyDescent="0.3">
      <c r="A6" s="7" t="s">
        <v>9</v>
      </c>
      <c r="B6" s="15">
        <v>237295.58</v>
      </c>
      <c r="C6" s="15">
        <v>103287.08</v>
      </c>
      <c r="D6" s="15">
        <v>134008.5</v>
      </c>
    </row>
    <row r="7" spans="1:4" x14ac:dyDescent="0.3">
      <c r="A7" s="6" t="s">
        <v>10</v>
      </c>
      <c r="B7" s="15">
        <v>132841.79</v>
      </c>
      <c r="C7" s="15">
        <v>79230.37</v>
      </c>
      <c r="D7" s="15">
        <v>53611.42</v>
      </c>
    </row>
    <row r="8" spans="1:4" x14ac:dyDescent="0.3">
      <c r="A8" s="6" t="s">
        <v>11</v>
      </c>
      <c r="B8" s="15">
        <v>118924.36</v>
      </c>
      <c r="C8" s="15">
        <v>62760.49</v>
      </c>
      <c r="D8" s="15">
        <v>56163.87</v>
      </c>
    </row>
    <row r="9" spans="1:4" x14ac:dyDescent="0.3">
      <c r="A9" s="7" t="s">
        <v>12</v>
      </c>
      <c r="B9" s="16"/>
      <c r="C9" s="16"/>
      <c r="D9" s="15"/>
    </row>
    <row r="10" spans="1:4" x14ac:dyDescent="0.3">
      <c r="A10" s="6" t="s">
        <v>16</v>
      </c>
      <c r="B10" s="15">
        <v>53579.69</v>
      </c>
      <c r="C10" s="15">
        <v>24108.560000000001</v>
      </c>
      <c r="D10" s="15">
        <v>29471.13</v>
      </c>
    </row>
    <row r="11" spans="1:4" x14ac:dyDescent="0.3">
      <c r="A11" s="7" t="s">
        <v>17</v>
      </c>
      <c r="B11" s="15">
        <v>21661.77</v>
      </c>
      <c r="C11" s="15">
        <v>11457.05</v>
      </c>
      <c r="D11" s="15">
        <v>10204.719999999999</v>
      </c>
    </row>
    <row r="12" spans="1:4" x14ac:dyDescent="0.3">
      <c r="A12" s="6" t="s">
        <v>18</v>
      </c>
      <c r="B12" s="16" t="s">
        <v>5</v>
      </c>
      <c r="C12" s="16" t="s">
        <v>5</v>
      </c>
      <c r="D12" s="16" t="s">
        <v>5</v>
      </c>
    </row>
    <row r="13" spans="1:4" x14ac:dyDescent="0.3">
      <c r="A13" s="6" t="s">
        <v>13</v>
      </c>
      <c r="B13" s="16"/>
      <c r="C13" s="16"/>
      <c r="D13" s="16"/>
    </row>
    <row r="14" spans="1:4" x14ac:dyDescent="0.3">
      <c r="A14" s="7" t="s">
        <v>19</v>
      </c>
      <c r="B14" s="15">
        <v>26349.03</v>
      </c>
      <c r="C14" s="15">
        <v>11995.14</v>
      </c>
      <c r="D14" s="15">
        <v>14353.89</v>
      </c>
    </row>
    <row r="15" spans="1:4" x14ac:dyDescent="0.3">
      <c r="A15" s="7" t="s">
        <v>20</v>
      </c>
      <c r="B15" s="17">
        <v>25221.119999999999</v>
      </c>
      <c r="C15" s="15">
        <v>15309.96</v>
      </c>
      <c r="D15" s="15">
        <v>9911.16</v>
      </c>
    </row>
    <row r="16" spans="1:4" x14ac:dyDescent="0.3">
      <c r="A16" s="8" t="s">
        <v>21</v>
      </c>
      <c r="B16" s="17">
        <v>10360.5</v>
      </c>
      <c r="C16" s="17">
        <v>3489.44</v>
      </c>
      <c r="D16" s="17">
        <v>6871.06</v>
      </c>
    </row>
    <row r="17" spans="1:4" x14ac:dyDescent="0.3">
      <c r="A17" s="6" t="s">
        <v>14</v>
      </c>
      <c r="B17" s="16" t="s">
        <v>5</v>
      </c>
      <c r="C17" s="16" t="s">
        <v>5</v>
      </c>
      <c r="D17" s="16" t="s">
        <v>5</v>
      </c>
    </row>
    <row r="18" spans="1:4" x14ac:dyDescent="0.3">
      <c r="A18" s="9" t="s">
        <v>15</v>
      </c>
      <c r="B18" s="18" t="s">
        <v>5</v>
      </c>
      <c r="C18" s="18" t="s">
        <v>5</v>
      </c>
      <c r="D18" s="18" t="s">
        <v>5</v>
      </c>
    </row>
    <row r="19" spans="1:4" ht="7.5" customHeight="1" x14ac:dyDescent="0.3"/>
    <row r="20" spans="1:4" x14ac:dyDescent="0.3">
      <c r="A20" s="2" t="s">
        <v>8</v>
      </c>
      <c r="B20" s="2" t="s">
        <v>0</v>
      </c>
      <c r="C20" s="2" t="s">
        <v>1</v>
      </c>
      <c r="D20" s="2" t="s">
        <v>2</v>
      </c>
    </row>
    <row r="21" spans="1:4" x14ac:dyDescent="0.3">
      <c r="A21" s="3"/>
      <c r="B21" s="4"/>
      <c r="C21" s="4" t="s">
        <v>22</v>
      </c>
      <c r="D21" s="4"/>
    </row>
    <row r="22" spans="1:4" x14ac:dyDescent="0.3">
      <c r="A22" s="5" t="s">
        <v>4</v>
      </c>
      <c r="B22" s="10">
        <v>100</v>
      </c>
      <c r="C22" s="10">
        <v>100</v>
      </c>
      <c r="D22" s="10">
        <v>100</v>
      </c>
    </row>
    <row r="23" spans="1:4" x14ac:dyDescent="0.3">
      <c r="A23" s="6" t="s">
        <v>7</v>
      </c>
      <c r="B23" s="11">
        <f>((B5*100)/B4)</f>
        <v>3.8726926932151176</v>
      </c>
      <c r="C23" s="11">
        <f>(C5*100)/C4</f>
        <v>2.0381834642055563</v>
      </c>
      <c r="D23" s="11">
        <f>(D5*100)/333341</f>
        <v>5.6234456607498027</v>
      </c>
    </row>
    <row r="24" spans="1:4" x14ac:dyDescent="0.3">
      <c r="A24" s="7" t="s">
        <v>9</v>
      </c>
      <c r="B24" s="11">
        <f>((B6*100)/B4)</f>
        <v>36.425027975495155</v>
      </c>
      <c r="C24" s="11">
        <f>(C6*100)/C4</f>
        <v>32.46775765272443</v>
      </c>
      <c r="D24" s="11">
        <f t="shared" ref="D24:D34" si="0">(D6*100)/333341</f>
        <v>40.20162536261666</v>
      </c>
    </row>
    <row r="25" spans="1:4" x14ac:dyDescent="0.3">
      <c r="A25" s="6" t="s">
        <v>10</v>
      </c>
      <c r="B25" s="11">
        <f>((B7*100)/B4)</f>
        <v>20.391302345643574</v>
      </c>
      <c r="C25" s="11">
        <f>(C7*100)/C4</f>
        <v>24.905655691841496</v>
      </c>
      <c r="D25" s="11">
        <f t="shared" si="0"/>
        <v>16.083056089709938</v>
      </c>
    </row>
    <row r="26" spans="1:4" x14ac:dyDescent="0.3">
      <c r="A26" s="6" t="s">
        <v>11</v>
      </c>
      <c r="B26" s="11">
        <f>((B8*100)/B4)</f>
        <v>18.25496766508612</v>
      </c>
      <c r="C26" s="11">
        <f>(C8*100)/C4</f>
        <v>19.728434374233785</v>
      </c>
      <c r="D26" s="11">
        <f t="shared" si="0"/>
        <v>16.848773478210003</v>
      </c>
    </row>
    <row r="27" spans="1:4" x14ac:dyDescent="0.3">
      <c r="A27" s="7" t="s">
        <v>12</v>
      </c>
      <c r="B27" s="11"/>
      <c r="C27" s="11"/>
      <c r="D27" s="11"/>
    </row>
    <row r="28" spans="1:4" x14ac:dyDescent="0.3">
      <c r="A28" s="6" t="s">
        <v>16</v>
      </c>
      <c r="B28" s="11">
        <f>((B10*100)/B4)</f>
        <v>8.2245177393036908</v>
      </c>
      <c r="C28" s="11">
        <f>(C10*100)/C4</f>
        <v>7.5784007393389956</v>
      </c>
      <c r="D28" s="11">
        <f t="shared" si="0"/>
        <v>8.8411356538799613</v>
      </c>
    </row>
    <row r="29" spans="1:4" x14ac:dyDescent="0.3">
      <c r="A29" s="7" t="s">
        <v>17</v>
      </c>
      <c r="B29" s="11">
        <f>((B11*100)/B4)</f>
        <v>3.3250959762872183</v>
      </c>
      <c r="C29" s="11">
        <f>(C11*100)/C4</f>
        <v>3.6014642181301513</v>
      </c>
      <c r="D29" s="11">
        <f t="shared" si="0"/>
        <v>3.0613455890514514</v>
      </c>
    </row>
    <row r="30" spans="1:4" x14ac:dyDescent="0.3">
      <c r="A30" s="6" t="s">
        <v>18</v>
      </c>
      <c r="B30" s="11">
        <v>0</v>
      </c>
      <c r="C30" s="11">
        <v>0</v>
      </c>
      <c r="D30" s="11">
        <v>0</v>
      </c>
    </row>
    <row r="31" spans="1:4" x14ac:dyDescent="0.3">
      <c r="A31" s="6" t="s">
        <v>13</v>
      </c>
      <c r="B31" s="11"/>
      <c r="C31" s="11"/>
      <c r="D31" s="11"/>
    </row>
    <row r="32" spans="1:4" x14ac:dyDescent="0.3">
      <c r="A32" s="7" t="s">
        <v>19</v>
      </c>
      <c r="B32" s="11">
        <f>((B14*100)/B4)</f>
        <v>4.0445934765289815</v>
      </c>
      <c r="C32" s="11">
        <f>(C14*100)/C4</f>
        <v>3.7706100175404407</v>
      </c>
      <c r="D32" s="11">
        <f t="shared" si="0"/>
        <v>4.3060679604369101</v>
      </c>
    </row>
    <row r="33" spans="1:4" x14ac:dyDescent="0.3">
      <c r="A33" s="7" t="s">
        <v>20</v>
      </c>
      <c r="B33" s="11">
        <f>((B15*100)/B4)</f>
        <v>3.8714585479144632</v>
      </c>
      <c r="C33" s="11">
        <f>(C15*100)/C4</f>
        <v>4.812606484304764</v>
      </c>
      <c r="D33" s="11">
        <f t="shared" si="0"/>
        <v>2.9732796145688649</v>
      </c>
    </row>
    <row r="34" spans="1:4" x14ac:dyDescent="0.3">
      <c r="A34" s="8" t="s">
        <v>21</v>
      </c>
      <c r="B34" s="11">
        <f>((B16*100)/B4)</f>
        <v>1.5903435805256783</v>
      </c>
      <c r="C34" s="11">
        <f>(C16*100)/C4</f>
        <v>1.0968873576803868</v>
      </c>
      <c r="D34" s="11">
        <f t="shared" si="0"/>
        <v>2.0612705907764122</v>
      </c>
    </row>
    <row r="35" spans="1:4" x14ac:dyDescent="0.3">
      <c r="A35" s="6" t="s">
        <v>14</v>
      </c>
      <c r="B35" s="11">
        <v>0</v>
      </c>
      <c r="C35" s="11">
        <v>0</v>
      </c>
      <c r="D35" s="11">
        <v>0</v>
      </c>
    </row>
    <row r="36" spans="1:4" x14ac:dyDescent="0.3">
      <c r="A36" s="9" t="s">
        <v>15</v>
      </c>
      <c r="B36" s="12">
        <v>0</v>
      </c>
      <c r="C36" s="12">
        <v>0</v>
      </c>
      <c r="D36" s="12">
        <v>0</v>
      </c>
    </row>
    <row r="37" spans="1:4" x14ac:dyDescent="0.3">
      <c r="A37" s="19" t="s">
        <v>23</v>
      </c>
    </row>
  </sheetData>
  <pageMargins left="0.23622047244094488" right="0.23622047244094488" top="0.23622047244094488" bottom="0.31496062992125984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2012-06-19T06:40:36Z</cp:lastPrinted>
  <dcterms:created xsi:type="dcterms:W3CDTF">2012-06-19T06:08:03Z</dcterms:created>
  <dcterms:modified xsi:type="dcterms:W3CDTF">2012-06-20T03:25:16Z</dcterms:modified>
</cp:coreProperties>
</file>