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6" i="1" l="1"/>
  <c r="C23" i="1"/>
  <c r="B24" i="1"/>
  <c r="D4" i="1"/>
  <c r="C4" i="1"/>
  <c r="B4" i="1"/>
  <c r="D23" i="1" l="1"/>
  <c r="D24" i="1"/>
  <c r="D25" i="1"/>
  <c r="D26" i="1"/>
  <c r="D28" i="1"/>
  <c r="D29" i="1"/>
  <c r="D34" i="1"/>
  <c r="D33" i="1"/>
  <c r="D32" i="1"/>
  <c r="C34" i="1" l="1"/>
  <c r="C33" i="1"/>
  <c r="C32" i="1"/>
  <c r="C29" i="1"/>
  <c r="C28" i="1"/>
  <c r="C26" i="1"/>
  <c r="C25" i="1"/>
  <c r="C24" i="1"/>
  <c r="B34" i="1"/>
  <c r="B33" i="1"/>
  <c r="B32" i="1"/>
  <c r="B29" i="1"/>
  <c r="B28" i="1"/>
  <c r="B25" i="1"/>
  <c r="B23" i="1"/>
</calcChain>
</file>

<file path=xl/sharedStrings.xml><?xml version="1.0" encoding="utf-8"?>
<sst xmlns="http://schemas.openxmlformats.org/spreadsheetml/2006/main" count="51" uniqueCount="24">
  <si>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</si>
  <si>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</si>
  <si>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</si>
  <si>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</si>
  <si>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</si>
  <si>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</si>
  <si>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</si>
  <si>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</si>
  <si>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</si>
  <si>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</si>
  <si>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</si>
  <si>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</si>
  <si>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</si>
  <si>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</si>
  <si>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</si>
  <si>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</si>
  <si>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</si>
  <si>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</si>
  <si>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</si>
  <si>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</si>
  <si>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</si>
  <si>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</si>
  <si>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</si>
  <si>
    <t>ตารางที่ 2  จำนวนและร้อยละของประชากรอายุ 15 ปีขึ้นไป  จำแนกตามระดับการศึกษาที่สำเร็จและเพศ 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</si>
</sst>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8" fillId="0" borderId="0" xfId="0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27" sqref="B27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23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f>B5+B6+B7+B8+B10+B11+B14+B15+B16</f>
        <v>658923.00000000012</v>
      </c>
      <c r="C4" s="13">
        <f>C5+C6+C7+C8+C10+C11+C14+C15+C16</f>
        <v>321258.99</v>
      </c>
      <c r="D4" s="13">
        <f>D5+D6+D7+D8+D10+D11+D14+D15+D16</f>
        <v>337664.01999999996</v>
      </c>
    </row>
    <row r="5" spans="1:4" x14ac:dyDescent="0.3">
      <c r="A5" s="6" t="s">
        <v>6</v>
      </c>
      <c r="B5" s="17">
        <v>21765.52</v>
      </c>
      <c r="C5" s="18">
        <v>6476.84</v>
      </c>
      <c r="D5" s="18">
        <v>15288.68</v>
      </c>
    </row>
    <row r="6" spans="1:4" x14ac:dyDescent="0.3">
      <c r="A6" s="7" t="s">
        <v>8</v>
      </c>
      <c r="B6" s="17">
        <v>229480.17</v>
      </c>
      <c r="C6" s="18">
        <v>99222.9</v>
      </c>
      <c r="D6" s="18">
        <v>130257.27</v>
      </c>
    </row>
    <row r="7" spans="1:4" x14ac:dyDescent="0.3">
      <c r="A7" s="6" t="s">
        <v>9</v>
      </c>
      <c r="B7" s="17">
        <v>100624.76</v>
      </c>
      <c r="C7" s="18">
        <v>58260.36</v>
      </c>
      <c r="D7" s="18">
        <v>42364.4</v>
      </c>
    </row>
    <row r="8" spans="1:4" x14ac:dyDescent="0.3">
      <c r="A8" s="6" t="s">
        <v>10</v>
      </c>
      <c r="B8" s="17">
        <v>118894.39999999999</v>
      </c>
      <c r="C8" s="18">
        <v>62639.93</v>
      </c>
      <c r="D8" s="18">
        <v>56254.46</v>
      </c>
    </row>
    <row r="9" spans="1:4" x14ac:dyDescent="0.3">
      <c r="A9" s="7" t="s">
        <v>11</v>
      </c>
      <c r="B9" s="15"/>
      <c r="C9" s="15"/>
      <c r="D9" s="14"/>
    </row>
    <row r="10" spans="1:4" x14ac:dyDescent="0.3">
      <c r="A10" s="6" t="s">
        <v>15</v>
      </c>
      <c r="B10" s="17">
        <v>72717.289999999994</v>
      </c>
      <c r="C10" s="18">
        <v>35267.120000000003</v>
      </c>
      <c r="D10" s="18">
        <v>37450.17</v>
      </c>
    </row>
    <row r="11" spans="1:4" x14ac:dyDescent="0.3">
      <c r="A11" s="7" t="s">
        <v>16</v>
      </c>
      <c r="B11" s="17">
        <v>36856.94</v>
      </c>
      <c r="C11" s="18">
        <v>21000.84</v>
      </c>
      <c r="D11" s="18">
        <v>15856.1</v>
      </c>
    </row>
    <row r="12" spans="1:4" x14ac:dyDescent="0.3">
      <c r="A12" s="6" t="s">
        <v>17</v>
      </c>
      <c r="B12" s="17" t="s">
        <v>5</v>
      </c>
      <c r="C12" s="18" t="s">
        <v>5</v>
      </c>
      <c r="D12" s="18" t="s">
        <v>5</v>
      </c>
    </row>
    <row r="13" spans="1:4" x14ac:dyDescent="0.3">
      <c r="A13" s="6" t="s">
        <v>12</v>
      </c>
      <c r="B13" s="15"/>
      <c r="C13" s="15"/>
      <c r="D13" s="15"/>
    </row>
    <row r="14" spans="1:4" x14ac:dyDescent="0.3">
      <c r="A14" s="7" t="s">
        <v>18</v>
      </c>
      <c r="B14" s="17">
        <v>32297.74</v>
      </c>
      <c r="C14" s="18">
        <v>15222.41</v>
      </c>
      <c r="D14" s="18">
        <v>17075.34</v>
      </c>
    </row>
    <row r="15" spans="1:4" x14ac:dyDescent="0.3">
      <c r="A15" s="7" t="s">
        <v>19</v>
      </c>
      <c r="B15" s="17">
        <v>35825.75</v>
      </c>
      <c r="C15" s="18">
        <v>18948.34</v>
      </c>
      <c r="D15" s="18">
        <v>16877.419999999998</v>
      </c>
    </row>
    <row r="16" spans="1:4" x14ac:dyDescent="0.3">
      <c r="A16" s="8" t="s">
        <v>20</v>
      </c>
      <c r="B16" s="17">
        <v>10460.43</v>
      </c>
      <c r="C16" s="18">
        <v>4220.25</v>
      </c>
      <c r="D16" s="18">
        <v>6240.18</v>
      </c>
    </row>
    <row r="17" spans="1:4" x14ac:dyDescent="0.3">
      <c r="A17" s="6" t="s">
        <v>13</v>
      </c>
      <c r="B17" s="19" t="s">
        <v>5</v>
      </c>
      <c r="C17" s="20" t="s">
        <v>5</v>
      </c>
      <c r="D17" s="20" t="s">
        <v>5</v>
      </c>
    </row>
    <row r="18" spans="1:4" x14ac:dyDescent="0.3">
      <c r="A18" s="9" t="s">
        <v>14</v>
      </c>
      <c r="B18" s="21" t="s">
        <v>5</v>
      </c>
      <c r="C18" s="22" t="s">
        <v>5</v>
      </c>
      <c r="D18" s="22" t="s">
        <v>5</v>
      </c>
    </row>
    <row r="19" spans="1:4" ht="7.5" customHeight="1" x14ac:dyDescent="0.3"/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3.3031962763479186</v>
      </c>
      <c r="C23" s="11">
        <f>(C5*100)/C4</f>
        <v>2.0160805461039395</v>
      </c>
      <c r="D23" s="11">
        <f>(D5*100)/D4</f>
        <v>4.5277788258281122</v>
      </c>
    </row>
    <row r="24" spans="1:4" x14ac:dyDescent="0.3">
      <c r="A24" s="7" t="s">
        <v>8</v>
      </c>
      <c r="B24" s="11">
        <f>((B6*100)/B4)</f>
        <v>34.826553330207012</v>
      </c>
      <c r="C24" s="11">
        <f>(C6*100)/C4</f>
        <v>30.885641519323709</v>
      </c>
      <c r="D24" s="11">
        <f>(D6*100)/D4</f>
        <v>38.575999302501941</v>
      </c>
    </row>
    <row r="25" spans="1:4" x14ac:dyDescent="0.3">
      <c r="A25" s="6" t="s">
        <v>9</v>
      </c>
      <c r="B25" s="11">
        <f>((B7*100)/B4)</f>
        <v>15.271095408719985</v>
      </c>
      <c r="C25" s="11">
        <f>(C7*100)/C4</f>
        <v>18.135013124457622</v>
      </c>
      <c r="D25" s="11">
        <f>(D7*100)/D4</f>
        <v>12.546317490385858</v>
      </c>
    </row>
    <row r="26" spans="1:4" x14ac:dyDescent="0.3">
      <c r="A26" s="6" t="s">
        <v>10</v>
      </c>
      <c r="B26" s="11">
        <f>((B8*100)/B4)</f>
        <v>18.043747144962307</v>
      </c>
      <c r="C26" s="11">
        <f>(C8*100)/C4</f>
        <v>19.498265246989664</v>
      </c>
      <c r="D26" s="11">
        <f>(D8*100)/D4</f>
        <v>16.659891687601185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11.035779597919632</v>
      </c>
      <c r="C28" s="11">
        <f>(C10*100)/C4</f>
        <v>10.97778462168483</v>
      </c>
      <c r="D28" s="11">
        <f>(D10*100)/D4</f>
        <v>11.090956626056872</v>
      </c>
    </row>
    <row r="29" spans="1:4" x14ac:dyDescent="0.3">
      <c r="A29" s="7" t="s">
        <v>16</v>
      </c>
      <c r="B29" s="11">
        <f>((B11*100)/B4)</f>
        <v>5.5935124437908517</v>
      </c>
      <c r="C29" s="11">
        <f>(C11*100)/C4</f>
        <v>6.5370435236691744</v>
      </c>
      <c r="D29" s="11">
        <f>(D11*100)/D4</f>
        <v>4.6958216039719014</v>
      </c>
    </row>
    <row r="30" spans="1:4" x14ac:dyDescent="0.3">
      <c r="A30" s="6" t="s">
        <v>17</v>
      </c>
      <c r="B30" s="11">
        <v>0</v>
      </c>
      <c r="C30" s="11">
        <v>0</v>
      </c>
      <c r="D30" s="11">
        <v>0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4.9015954823249448</v>
      </c>
      <c r="C32" s="11">
        <f>(C14*100)/C4</f>
        <v>4.7383607848608378</v>
      </c>
      <c r="D32" s="11">
        <f>(D14*100)/D4</f>
        <v>5.056902420340788</v>
      </c>
    </row>
    <row r="33" spans="1:4" x14ac:dyDescent="0.3">
      <c r="A33" s="7" t="s">
        <v>19</v>
      </c>
      <c r="B33" s="11">
        <f>((B15*100)/B4)</f>
        <v>5.437016161220658</v>
      </c>
      <c r="C33" s="11">
        <f>(C15*100)/C4</f>
        <v>5.898150896882294</v>
      </c>
      <c r="D33" s="11">
        <f>(D15*100)/D4</f>
        <v>4.9982879431453782</v>
      </c>
    </row>
    <row r="34" spans="1:4" x14ac:dyDescent="0.3">
      <c r="A34" s="8" t="s">
        <v>20</v>
      </c>
      <c r="B34" s="11">
        <f>((B16*100)/B4)</f>
        <v>1.5875041545066719</v>
      </c>
      <c r="C34" s="11">
        <f>(C16*100)/C4</f>
        <v>1.3136597360279318</v>
      </c>
      <c r="D34" s="11">
        <f>(D16*100)/D4</f>
        <v>1.8480441001679719</v>
      </c>
    </row>
    <row r="35" spans="1:4" x14ac:dyDescent="0.3">
      <c r="A35" s="6" t="s">
        <v>13</v>
      </c>
      <c r="B35" s="11">
        <v>0</v>
      </c>
      <c r="C35" s="11">
        <v>0</v>
      </c>
      <c r="D35" s="11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6" t="s">
        <v>22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2012-08-07T04:25:34Z</dcterms:modified>
</cp:coreProperties>
</file>