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680" yWindow="-12" windowWidth="7716" windowHeight="9024"/>
  </bookViews>
  <sheets>
    <sheet name="table2" sheetId="1" r:id="rId1"/>
  </sheets>
  <calcPr calcId="125725"/>
</workbook>
</file>

<file path=xl/calcChain.xml><?xml version="1.0" encoding="utf-8"?>
<calcChain xmlns="http://schemas.openxmlformats.org/spreadsheetml/2006/main">
  <c r="B10" i="1"/>
  <c r="B26" s="1"/>
  <c r="C10"/>
  <c r="D10"/>
  <c r="D26" s="1"/>
  <c r="C14"/>
  <c r="C30" s="1"/>
  <c r="D29"/>
  <c r="B14"/>
  <c r="B30" s="1"/>
  <c r="B28"/>
  <c r="B23"/>
  <c r="B22"/>
  <c r="B32"/>
  <c r="B31"/>
  <c r="B27"/>
  <c r="B25"/>
  <c r="B24"/>
  <c r="D22"/>
  <c r="C22"/>
  <c r="D14"/>
  <c r="D30" s="1"/>
  <c r="B33"/>
  <c r="C23"/>
  <c r="C24"/>
  <c r="C25"/>
  <c r="D23"/>
  <c r="D24"/>
  <c r="D25"/>
  <c r="C27"/>
  <c r="D27"/>
  <c r="C28"/>
  <c r="D28"/>
  <c r="C31"/>
  <c r="D31"/>
  <c r="C32"/>
  <c r="D32"/>
  <c r="C33"/>
  <c r="D33"/>
  <c r="C26" l="1"/>
  <c r="C21" s="1"/>
  <c r="D21"/>
  <c r="B21"/>
</calcChain>
</file>

<file path=xl/sharedStrings.xml><?xml version="1.0" encoding="utf-8"?>
<sst xmlns="http://schemas.openxmlformats.org/spreadsheetml/2006/main" count="47" uniqueCount="26">
  <si>
    <t>- 9 -</t>
  </si>
  <si>
    <t xml:space="preserve">ตาราง 2  จำนวนและร้อยละของประชากรอายุ 15 ปีขึ้นไป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</si>
  <si>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</si>
  <si>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</si>
  <si>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</si>
  <si>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</si>
  <si>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</si>
  <si>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</si>
  <si>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</si>
  <si>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</si>
  <si>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</si>
  <si>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</si>
  <si>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</si>
  <si>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</si>
  <si>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</si>
  <si>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</si>
  <si>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</si>
  <si>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</si>
  <si>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</si>
  <si>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</si>
  <si>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</si>
  <si>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</si>
  <si>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</si>
  <si>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</si>
  <si>
    <t>-</t>
  </si>
  <si>
    <t>--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</si>
</sst>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000"/>
    <numFmt numFmtId="189" formatCode="0.0"/>
    <numFmt numFmtId="190" formatCode="_-* #,##0.0_-;\-* #,##0.0_-;_-* &quot;-&quot;?_-;_-@_-"/>
    <numFmt numFmtId="191" formatCode="_-* #,##0.0000_-;\-* #,##0.0000_-;_-* &quot;-&quot;_-;_-@_-"/>
  </numFmts>
  <fonts count="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vertical="center" wrapText="1"/>
    </xf>
    <xf numFmtId="190" fontId="3" fillId="0" borderId="0" xfId="0" applyNumberFormat="1" applyFont="1" applyFill="1" applyAlignment="1">
      <alignment horizontal="right" vertical="center" wrapText="1"/>
    </xf>
    <xf numFmtId="189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Fill="1" applyAlignment="1">
      <alignment horizontal="right" vertical="center" wrapText="1"/>
    </xf>
    <xf numFmtId="191" fontId="2" fillId="0" borderId="0" xfId="0" applyNumberFormat="1" applyFont="1" applyFill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190" fontId="2" fillId="0" borderId="0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/>
    </xf>
    <xf numFmtId="190" fontId="2" fillId="0" borderId="0" xfId="1" quotePrefix="1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left" vertical="center" wrapText="1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 enableFormatConditionsCalculation="0">
    <tabColor indexed="42"/>
  </sheetPr>
  <dimension ref="A1:K54"/>
  <sheetViews>
    <sheetView tabSelected="1" topLeftCell="A16" zoomScale="80" zoomScaleNormal="80" workbookViewId="0">
      <selection activeCell="B18" sqref="B18"/>
    </sheetView>
  </sheetViews>
  <sheetFormatPr defaultColWidth="18.625" defaultRowHeight="24.6"/>
  <cols>
    <col min="1" max="1" width="30.75" style="3" customWidth="1"/>
    <col min="2" max="4" width="18.875" style="24" customWidth="1"/>
    <col min="5" max="7" width="10.75" style="10" customWidth="1"/>
    <col min="8" max="16384" width="18.625" style="10"/>
  </cols>
  <sheetData>
    <row r="1" spans="1:11" s="1" customFormat="1" ht="27">
      <c r="A1" s="34" t="s">
        <v>0</v>
      </c>
      <c r="B1" s="34"/>
      <c r="C1" s="34"/>
      <c r="D1" s="34"/>
    </row>
    <row r="2" spans="1:11" s="3" customFormat="1" ht="28.5" customHeight="1">
      <c r="A2" s="26" t="s">
        <v>1</v>
      </c>
      <c r="B2" s="26"/>
      <c r="C2" s="26"/>
      <c r="D2" s="26"/>
      <c r="E2" s="2"/>
      <c r="F2" s="2"/>
    </row>
    <row r="3" spans="1:11" s="3" customFormat="1">
      <c r="A3" s="4" t="s">
        <v>2</v>
      </c>
      <c r="B3" s="5" t="s">
        <v>3</v>
      </c>
      <c r="C3" s="5" t="s">
        <v>4</v>
      </c>
      <c r="D3" s="5" t="s">
        <v>5</v>
      </c>
      <c r="E3" s="6"/>
      <c r="F3" s="6"/>
      <c r="K3" s="7"/>
    </row>
    <row r="4" spans="1:11" s="3" customFormat="1">
      <c r="A4" s="8"/>
      <c r="B4" s="35" t="s">
        <v>6</v>
      </c>
      <c r="C4" s="35"/>
      <c r="D4" s="35"/>
    </row>
    <row r="5" spans="1:11">
      <c r="A5" s="6" t="s">
        <v>7</v>
      </c>
      <c r="B5" s="31">
        <v>608833</v>
      </c>
      <c r="C5" s="31">
        <v>301924</v>
      </c>
      <c r="D5" s="31">
        <v>306909</v>
      </c>
      <c r="E5" s="9"/>
      <c r="F5" s="32"/>
    </row>
    <row r="6" spans="1:11" ht="20.25" customHeight="1">
      <c r="A6" s="1" t="s">
        <v>8</v>
      </c>
      <c r="B6" s="30">
        <v>13534</v>
      </c>
      <c r="C6" s="30">
        <v>3390</v>
      </c>
      <c r="D6" s="30">
        <v>10144</v>
      </c>
      <c r="F6" s="11"/>
      <c r="G6" s="11"/>
      <c r="H6" s="11"/>
    </row>
    <row r="7" spans="1:11" ht="20.25" customHeight="1">
      <c r="A7" s="1" t="s">
        <v>9</v>
      </c>
      <c r="B7" s="30">
        <v>180418</v>
      </c>
      <c r="C7" s="30">
        <v>82133</v>
      </c>
      <c r="D7" s="30">
        <v>98285</v>
      </c>
      <c r="F7" s="11"/>
      <c r="G7" s="11"/>
      <c r="H7" s="11"/>
    </row>
    <row r="8" spans="1:11" ht="20.25" customHeight="1">
      <c r="A8" s="12" t="s">
        <v>10</v>
      </c>
      <c r="B8" s="30">
        <v>172116</v>
      </c>
      <c r="C8" s="30">
        <v>86659</v>
      </c>
      <c r="D8" s="30">
        <v>85457</v>
      </c>
      <c r="F8" s="11"/>
      <c r="G8" s="13"/>
    </row>
    <row r="9" spans="1:11" ht="20.25" customHeight="1">
      <c r="A9" s="12" t="s">
        <v>11</v>
      </c>
      <c r="B9" s="30">
        <v>118950</v>
      </c>
      <c r="C9" s="30">
        <v>61320</v>
      </c>
      <c r="D9" s="30">
        <v>57630</v>
      </c>
      <c r="E9" s="13"/>
      <c r="F9" s="11"/>
      <c r="G9" s="13"/>
    </row>
    <row r="10" spans="1:11" ht="20.25" customHeight="1">
      <c r="A10" s="1" t="s">
        <v>12</v>
      </c>
      <c r="B10" s="14">
        <f>SUM(B11:B13)</f>
        <v>76007</v>
      </c>
      <c r="C10" s="14">
        <f>SUM(C11:C13)</f>
        <v>45819</v>
      </c>
      <c r="D10" s="14">
        <f>SUM(D11:D13)</f>
        <v>30188</v>
      </c>
      <c r="E10" s="13"/>
      <c r="F10" s="11"/>
      <c r="G10" s="13"/>
    </row>
    <row r="11" spans="1:11" ht="20.25" customHeight="1">
      <c r="A11" s="12" t="s">
        <v>13</v>
      </c>
      <c r="B11" s="30">
        <v>64792</v>
      </c>
      <c r="C11" s="30">
        <v>40633</v>
      </c>
      <c r="D11" s="30">
        <v>24159</v>
      </c>
      <c r="E11" s="15"/>
      <c r="F11" s="11"/>
      <c r="G11" s="15"/>
    </row>
    <row r="12" spans="1:11" ht="20.25" customHeight="1">
      <c r="A12" s="12" t="s">
        <v>14</v>
      </c>
      <c r="B12" s="30">
        <v>11053</v>
      </c>
      <c r="C12" s="30">
        <v>5127</v>
      </c>
      <c r="D12" s="30">
        <v>5926</v>
      </c>
      <c r="E12" s="13"/>
      <c r="F12" s="11"/>
      <c r="G12" s="13"/>
    </row>
    <row r="13" spans="1:11" ht="20.25" customHeight="1">
      <c r="A13" s="16" t="s">
        <v>15</v>
      </c>
      <c r="B13" s="30">
        <v>162</v>
      </c>
      <c r="C13" s="30">
        <v>59</v>
      </c>
      <c r="D13" s="30">
        <v>103</v>
      </c>
      <c r="E13" s="1"/>
      <c r="F13" s="11"/>
    </row>
    <row r="14" spans="1:11" ht="20.25" customHeight="1">
      <c r="A14" s="1" t="s">
        <v>16</v>
      </c>
      <c r="B14" s="14">
        <f>SUM(B15:B19)</f>
        <v>47808</v>
      </c>
      <c r="C14" s="14">
        <f>SUM(C15:C19)</f>
        <v>22601</v>
      </c>
      <c r="D14" s="14">
        <f>SUM(D15:D19)</f>
        <v>25207</v>
      </c>
      <c r="E14" s="13"/>
      <c r="F14" s="11"/>
      <c r="G14" s="13"/>
    </row>
    <row r="15" spans="1:11" ht="20.25" customHeight="1">
      <c r="A15" s="16" t="s">
        <v>17</v>
      </c>
      <c r="B15" s="30">
        <v>23025</v>
      </c>
      <c r="C15" s="30">
        <v>9028</v>
      </c>
      <c r="D15" s="30">
        <v>13997</v>
      </c>
      <c r="E15" s="13"/>
      <c r="F15" s="11"/>
      <c r="G15" s="13"/>
    </row>
    <row r="16" spans="1:11" ht="20.25" customHeight="1">
      <c r="A16" s="16" t="s">
        <v>18</v>
      </c>
      <c r="B16" s="30">
        <v>18716</v>
      </c>
      <c r="C16" s="30">
        <v>11402</v>
      </c>
      <c r="D16" s="30">
        <v>7314</v>
      </c>
      <c r="E16" s="17"/>
      <c r="F16" s="11"/>
      <c r="G16" s="13"/>
    </row>
    <row r="17" spans="1:7" ht="20.25" customHeight="1">
      <c r="A17" s="16" t="s">
        <v>19</v>
      </c>
      <c r="B17" s="30">
        <v>6067</v>
      </c>
      <c r="C17" s="30">
        <v>2171</v>
      </c>
      <c r="D17" s="30">
        <v>3896</v>
      </c>
      <c r="E17" s="13"/>
      <c r="F17" s="11"/>
      <c r="G17" s="13"/>
    </row>
    <row r="18" spans="1:7" ht="20.25" customHeight="1">
      <c r="A18" s="12" t="s">
        <v>20</v>
      </c>
      <c r="B18" s="28" t="s">
        <v>24</v>
      </c>
      <c r="C18" s="28" t="s">
        <v>24</v>
      </c>
      <c r="D18" s="28" t="s">
        <v>24</v>
      </c>
      <c r="E18" s="13"/>
      <c r="F18" s="13"/>
    </row>
    <row r="19" spans="1:7" ht="20.25" customHeight="1">
      <c r="A19" s="12" t="s">
        <v>21</v>
      </c>
      <c r="B19" s="28" t="s">
        <v>24</v>
      </c>
      <c r="C19" s="28" t="s">
        <v>24</v>
      </c>
      <c r="D19" s="28" t="s">
        <v>24</v>
      </c>
    </row>
    <row r="20" spans="1:7" ht="21.75" customHeight="1">
      <c r="A20" s="1"/>
      <c r="B20" s="35" t="s">
        <v>22</v>
      </c>
      <c r="C20" s="35"/>
      <c r="D20" s="35"/>
    </row>
    <row r="21" spans="1:7">
      <c r="A21" s="6" t="s">
        <v>7</v>
      </c>
      <c r="B21" s="18">
        <f>SUM(B22+B23+B24+B25+B26+B30+B35)</f>
        <v>99.999999999999986</v>
      </c>
      <c r="C21" s="18">
        <f>SUM(C22+C23+C24+C25+C26+C30+C35)</f>
        <v>99.999337581643061</v>
      </c>
      <c r="D21" s="18">
        <f>SUM(D22+D23+D24+D25+D26+D30+D35)</f>
        <v>100.00065165896081</v>
      </c>
      <c r="E21" s="19"/>
      <c r="F21" s="19"/>
      <c r="G21" s="19"/>
    </row>
    <row r="22" spans="1:7" ht="21" customHeight="1">
      <c r="A22" s="1" t="s">
        <v>8</v>
      </c>
      <c r="B22" s="20">
        <f>(B6/$B$5)*100</f>
        <v>2.2229412663242631</v>
      </c>
      <c r="C22" s="20">
        <f>(C6/$C$5)*100</f>
        <v>1.1227991150090753</v>
      </c>
      <c r="D22" s="20">
        <f>(D6/$D$5)*100</f>
        <v>3.3052142491748371</v>
      </c>
      <c r="E22" s="21"/>
      <c r="F22" s="19"/>
      <c r="G22" s="19"/>
    </row>
    <row r="23" spans="1:7" ht="21" customHeight="1">
      <c r="A23" s="1" t="s">
        <v>9</v>
      </c>
      <c r="B23" s="20">
        <f>(B7/$B$5)*100</f>
        <v>29.633413431926325</v>
      </c>
      <c r="C23" s="20">
        <f t="shared" ref="C23:C33" si="0">(C7/$C$5)*100</f>
        <v>27.203203455174151</v>
      </c>
      <c r="D23" s="20">
        <f t="shared" ref="D23:D33" si="1">(D7/$D$5)*100</f>
        <v>32.024150481087226</v>
      </c>
      <c r="E23" s="22"/>
      <c r="F23" s="23"/>
      <c r="G23" s="19"/>
    </row>
    <row r="24" spans="1:7" ht="21" customHeight="1">
      <c r="A24" s="12" t="s">
        <v>10</v>
      </c>
      <c r="B24" s="20">
        <f t="shared" ref="B24:B27" si="2">(B8/$B$5)*100</f>
        <v>28.269821116792286</v>
      </c>
      <c r="C24" s="20">
        <f t="shared" si="0"/>
        <v>28.702256196923731</v>
      </c>
      <c r="D24" s="20">
        <f t="shared" si="1"/>
        <v>27.844409906519523</v>
      </c>
      <c r="E24" s="21"/>
      <c r="F24" s="19"/>
      <c r="G24" s="19"/>
    </row>
    <row r="25" spans="1:7" ht="21" customHeight="1">
      <c r="A25" s="12" t="s">
        <v>11</v>
      </c>
      <c r="B25" s="20">
        <f t="shared" si="2"/>
        <v>19.537377244663151</v>
      </c>
      <c r="C25" s="20">
        <f t="shared" si="0"/>
        <v>20.309746823703978</v>
      </c>
      <c r="D25" s="20">
        <f t="shared" si="1"/>
        <v>18.777552955436303</v>
      </c>
      <c r="E25" s="21"/>
      <c r="F25" s="19"/>
      <c r="G25" s="19"/>
    </row>
    <row r="26" spans="1:7" ht="21" customHeight="1">
      <c r="A26" s="1" t="s">
        <v>12</v>
      </c>
      <c r="B26" s="20">
        <f t="shared" si="2"/>
        <v>12.484047349601616</v>
      </c>
      <c r="C26" s="20">
        <f t="shared" si="0"/>
        <v>15.175673348259828</v>
      </c>
      <c r="D26" s="20">
        <f t="shared" si="1"/>
        <v>9.836140354306977</v>
      </c>
      <c r="E26" s="19"/>
      <c r="F26" s="19"/>
      <c r="G26" s="19"/>
    </row>
    <row r="27" spans="1:7" ht="21" customHeight="1">
      <c r="A27" s="12" t="s">
        <v>13</v>
      </c>
      <c r="B27" s="20">
        <f t="shared" si="2"/>
        <v>10.641998709005589</v>
      </c>
      <c r="C27" s="20">
        <f t="shared" si="0"/>
        <v>13.458022548720869</v>
      </c>
      <c r="D27" s="20">
        <f t="shared" si="1"/>
        <v>7.871714416977019</v>
      </c>
      <c r="E27" s="21"/>
      <c r="F27" s="19"/>
      <c r="G27" s="19"/>
    </row>
    <row r="28" spans="1:7" ht="21" customHeight="1">
      <c r="A28" s="12" t="s">
        <v>14</v>
      </c>
      <c r="B28" s="20">
        <f t="shared" ref="B28:B33" si="3">(B12/$B$5)*100</f>
        <v>1.8154403588504564</v>
      </c>
      <c r="C28" s="20">
        <f t="shared" si="0"/>
        <v>1.6981094580093004</v>
      </c>
      <c r="D28" s="20">
        <f t="shared" si="1"/>
        <v>1.9308655008487858</v>
      </c>
      <c r="E28" s="21"/>
      <c r="F28" s="19"/>
      <c r="G28" s="19"/>
    </row>
    <row r="29" spans="1:7" ht="21" customHeight="1">
      <c r="A29" s="16" t="s">
        <v>15</v>
      </c>
      <c r="B29" s="29" t="s">
        <v>25</v>
      </c>
      <c r="C29" s="29" t="s">
        <v>25</v>
      </c>
      <c r="D29" s="20">
        <f t="shared" si="1"/>
        <v>3.3560436481171942E-2</v>
      </c>
      <c r="E29" s="21"/>
      <c r="F29" s="19"/>
      <c r="G29" s="19"/>
    </row>
    <row r="30" spans="1:7" ht="21" customHeight="1">
      <c r="A30" s="1" t="s">
        <v>16</v>
      </c>
      <c r="B30" s="20">
        <f t="shared" si="3"/>
        <v>7.8523995906923574</v>
      </c>
      <c r="C30" s="20">
        <f>(C14/$C$5)*100</f>
        <v>7.4856586425723028</v>
      </c>
      <c r="D30" s="20">
        <f t="shared" si="1"/>
        <v>8.213183712435935</v>
      </c>
      <c r="E30" s="19"/>
      <c r="F30" s="19"/>
      <c r="G30" s="19"/>
    </row>
    <row r="31" spans="1:7" ht="21" customHeight="1">
      <c r="A31" s="16" t="s">
        <v>17</v>
      </c>
      <c r="B31" s="20">
        <f t="shared" si="3"/>
        <v>3.7818252295785544</v>
      </c>
      <c r="C31" s="20">
        <f t="shared" si="0"/>
        <v>2.9901564632159086</v>
      </c>
      <c r="D31" s="20">
        <f t="shared" si="1"/>
        <v>4.5606352371549868</v>
      </c>
      <c r="E31" s="19"/>
      <c r="F31" s="19"/>
      <c r="G31" s="21"/>
    </row>
    <row r="32" spans="1:7" ht="21" customHeight="1">
      <c r="A32" s="16" t="s">
        <v>18</v>
      </c>
      <c r="B32" s="20">
        <f t="shared" si="3"/>
        <v>3.0740777848769696</v>
      </c>
      <c r="C32" s="20">
        <f t="shared" si="0"/>
        <v>3.7764470529007297</v>
      </c>
      <c r="D32" s="20">
        <f t="shared" si="1"/>
        <v>2.3831168196436074</v>
      </c>
      <c r="E32" s="19"/>
      <c r="F32" s="19"/>
      <c r="G32" s="21"/>
    </row>
    <row r="33" spans="1:8" ht="21" customHeight="1">
      <c r="A33" s="16" t="s">
        <v>19</v>
      </c>
      <c r="B33" s="20">
        <f t="shared" si="3"/>
        <v>0.99649657623683341</v>
      </c>
      <c r="C33" s="20">
        <f t="shared" si="0"/>
        <v>0.71905512645566427</v>
      </c>
      <c r="D33" s="20">
        <f t="shared" si="1"/>
        <v>1.2694316556373386</v>
      </c>
      <c r="E33" s="19"/>
      <c r="F33" s="19"/>
      <c r="G33" s="21"/>
    </row>
    <row r="34" spans="1:8" ht="21" customHeight="1">
      <c r="A34" s="12" t="s">
        <v>20</v>
      </c>
      <c r="B34" s="27">
        <v>0</v>
      </c>
      <c r="C34" s="27">
        <v>0</v>
      </c>
      <c r="D34" s="27">
        <v>0</v>
      </c>
      <c r="E34" s="19"/>
      <c r="F34" s="19"/>
      <c r="G34" s="19"/>
    </row>
    <row r="35" spans="1:8" ht="21" customHeight="1">
      <c r="A35" s="12" t="s">
        <v>21</v>
      </c>
      <c r="B35" s="27">
        <v>0</v>
      </c>
      <c r="C35" s="27">
        <v>0</v>
      </c>
      <c r="D35" s="27">
        <v>0</v>
      </c>
      <c r="E35" s="19"/>
      <c r="F35" s="19"/>
      <c r="G35" s="19"/>
      <c r="H35" s="20"/>
    </row>
    <row r="36" spans="1:8" ht="5.0999999999999996" customHeight="1">
      <c r="A36" s="36"/>
      <c r="B36" s="36"/>
      <c r="C36" s="36"/>
      <c r="D36" s="36"/>
    </row>
    <row r="37" spans="1:8">
      <c r="A37" s="33" t="s">
        <v>23</v>
      </c>
      <c r="B37" s="33"/>
      <c r="C37" s="33"/>
      <c r="D37" s="33"/>
      <c r="E37" s="19"/>
      <c r="F37" s="19"/>
      <c r="G37" s="19"/>
    </row>
    <row r="38" spans="1:8">
      <c r="E38" s="23"/>
      <c r="F38" s="23"/>
      <c r="G38" s="19"/>
    </row>
    <row r="39" spans="1:8">
      <c r="B39" s="25"/>
      <c r="C39" s="25"/>
      <c r="D39" s="25"/>
      <c r="E39" s="19"/>
      <c r="F39" s="19"/>
      <c r="G39" s="19"/>
    </row>
    <row r="40" spans="1:8">
      <c r="B40" s="25"/>
      <c r="C40" s="25"/>
      <c r="D40" s="25"/>
      <c r="E40" s="19"/>
      <c r="F40" s="19"/>
      <c r="G40" s="19"/>
    </row>
    <row r="41" spans="1:8">
      <c r="B41" s="25"/>
      <c r="C41" s="25"/>
      <c r="D41" s="25"/>
      <c r="E41" s="19"/>
      <c r="F41" s="19"/>
      <c r="G41" s="19"/>
    </row>
    <row r="42" spans="1:8">
      <c r="B42" s="25"/>
      <c r="C42" s="25"/>
      <c r="D42" s="25"/>
      <c r="E42" s="19"/>
      <c r="F42" s="19"/>
      <c r="G42" s="19"/>
    </row>
    <row r="43" spans="1:8">
      <c r="B43" s="25"/>
      <c r="C43" s="25"/>
      <c r="D43" s="25"/>
      <c r="E43" s="19"/>
      <c r="F43" s="19"/>
      <c r="G43" s="19"/>
    </row>
    <row r="44" spans="1:8">
      <c r="B44" s="25"/>
      <c r="C44" s="25"/>
      <c r="D44" s="25"/>
    </row>
    <row r="45" spans="1:8">
      <c r="B45" s="25"/>
      <c r="C45" s="25"/>
      <c r="D45" s="25"/>
    </row>
    <row r="46" spans="1:8">
      <c r="B46" s="25"/>
      <c r="C46" s="25"/>
      <c r="D46" s="25"/>
    </row>
    <row r="47" spans="1:8">
      <c r="B47" s="25"/>
      <c r="C47" s="25"/>
      <c r="D47" s="25"/>
    </row>
    <row r="48" spans="1:8">
      <c r="B48" s="25"/>
      <c r="C48" s="25"/>
      <c r="D48" s="25"/>
    </row>
    <row r="49" spans="2:4">
      <c r="B49" s="25"/>
      <c r="C49" s="25"/>
      <c r="D49" s="25"/>
    </row>
    <row r="50" spans="2:4">
      <c r="B50" s="25"/>
      <c r="C50" s="25"/>
      <c r="D50" s="25"/>
    </row>
    <row r="51" spans="2:4">
      <c r="B51" s="25"/>
      <c r="C51" s="25"/>
      <c r="D51" s="25"/>
    </row>
    <row r="52" spans="2:4">
      <c r="B52" s="25"/>
      <c r="C52" s="25"/>
      <c r="D52" s="25"/>
    </row>
    <row r="53" spans="2:4">
      <c r="B53" s="25"/>
      <c r="C53" s="25"/>
      <c r="D53" s="25"/>
    </row>
    <row r="54" spans="2:4">
      <c r="B54" s="25"/>
      <c r="C54" s="25"/>
      <c r="D54" s="25"/>
    </row>
  </sheetData>
  <mergeCells count="5">
    <mergeCell ref="A37:D37"/>
    <mergeCell ref="A1:D1"/>
    <mergeCell ref="B20:D20"/>
    <mergeCell ref="A36:D36"/>
    <mergeCell ref="B4:D4"/>
  </mergeCells>
  <phoneticPr fontId="0" type="noConversion"/>
  <printOptions horizontalCentered="1"/>
  <pageMargins left="0.98425196850393704" right="0.98425196850393704" top="0.39370078740157483" bottom="0.39370078740157483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table2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2012-04-10T03:49:37Z</cp:lastPrinted>
  <dcterms:created xsi:type="dcterms:W3CDTF">2010-03-11T03:59:17Z</dcterms:created>
  <dcterms:modified xsi:type="dcterms:W3CDTF">2013-01-09T03:15:23Z</dcterms:modified>
</cp:coreProperties>
</file>