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10.3" sheetId="1" r:id="rId1"/>
  </sheets>
  <definedNames>
    <definedName name="_xlnm.Print_Area" localSheetId="0">'T-10.3'!$A$1:$M$36</definedName>
  </definedNames>
  <calcPr calcId="124519"/>
</workbook>
</file>

<file path=xl/calcChain.xml><?xml version="1.0" encoding="utf-8"?>
<calcChain xmlns="http://schemas.openxmlformats.org/spreadsheetml/2006/main">
  <c r="E8" i="1"/>
  <c r="F8"/>
  <c r="G8"/>
  <c r="H8"/>
  <c r="I8"/>
  <c r="H9"/>
  <c r="I9"/>
  <c r="H10"/>
  <c r="I10"/>
  <c r="H15"/>
  <c r="I15"/>
  <c r="H16"/>
  <c r="I16"/>
  <c r="I17"/>
  <c r="H23"/>
  <c r="I23"/>
  <c r="H25"/>
  <c r="I25"/>
  <c r="H26"/>
  <c r="H28"/>
  <c r="H29"/>
  <c r="I29"/>
</calcChain>
</file>

<file path=xl/sharedStrings.xml><?xml version="1.0" encoding="utf-8"?>
<sst xmlns="http://schemas.openxmlformats.org/spreadsheetml/2006/main" count="100" uniqueCount="61">
  <si>
    <t xml:space="preserve">  Source:   Kamphaeng Phet  Provincial  Industrial Office</t>
  </si>
  <si>
    <t xml:space="preserve">   ที่มา:   สำนักงานอุตสาหกรรมจังหวัดกำแพงเพชร</t>
  </si>
  <si>
    <t>or employees from 7 or more people to used the machinery or not.</t>
  </si>
  <si>
    <t xml:space="preserve">     Note:   Industrial establshments is mean factory, building or vehicle used machinery from 5 horsepower or the equivalent 5 horsepower 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</si>
  <si>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</si>
  <si>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Others</t>
  </si>
  <si>
    <t>อื่น ๆ</t>
  </si>
  <si>
    <t>Transport</t>
  </si>
  <si>
    <t>-</t>
  </si>
  <si>
    <t>ขนส่ง</t>
  </si>
  <si>
    <t>Electricity</t>
  </si>
  <si>
    <t>ไฟฟ้า</t>
  </si>
  <si>
    <t>Machinery and equipment</t>
  </si>
  <si>
    <t>เครืองจักรกล</t>
  </si>
  <si>
    <t>Metal products</t>
  </si>
  <si>
    <t>ผลิตภัณฑ์โลหะ</t>
  </si>
  <si>
    <t>Metals</t>
  </si>
  <si>
    <t>โลหะ</t>
  </si>
  <si>
    <t>Non-metallic</t>
  </si>
  <si>
    <t>อโลหะ</t>
  </si>
  <si>
    <t>Plastic</t>
  </si>
  <si>
    <t>พลาสติก</t>
  </si>
  <si>
    <t>Rubber</t>
  </si>
  <si>
    <t>ยาง</t>
  </si>
  <si>
    <t>Petrochemical and product</t>
  </si>
  <si>
    <t>ปิโตรเคมีและผลิตภัณฑ์</t>
  </si>
  <si>
    <t>Chemical</t>
  </si>
  <si>
    <t>เคมี</t>
  </si>
  <si>
    <t>Printing</t>
  </si>
  <si>
    <t>สิ่งพิมพ์</t>
  </si>
  <si>
    <t>Paper and paper product</t>
  </si>
  <si>
    <t>กระดาษและผลิตภัณฑ์จากกระดาษ</t>
  </si>
  <si>
    <t>Furniture</t>
  </si>
  <si>
    <t>เฟอร์นิเจอร์และเครื่องเรือน</t>
  </si>
  <si>
    <t>Wood and wood products</t>
  </si>
  <si>
    <t>ไม้และผลิตภัณฑ์จากไม้</t>
  </si>
  <si>
    <t>Leather products</t>
  </si>
  <si>
    <t>เครื่องหนัง</t>
  </si>
  <si>
    <t>Wearing appared</t>
  </si>
  <si>
    <t>เครื่องแต่งกาย</t>
  </si>
  <si>
    <t>Textils</t>
  </si>
  <si>
    <t>สิ่งทอ</t>
  </si>
  <si>
    <t>Beverages</t>
  </si>
  <si>
    <t>เครื่องดื่ม</t>
  </si>
  <si>
    <t>Food</t>
  </si>
  <si>
    <t>อาหาร</t>
  </si>
  <si>
    <t>Agriculture</t>
  </si>
  <si>
    <t>การเกษตร</t>
  </si>
  <si>
    <t>Total</t>
  </si>
  <si>
    <t>รวมยอด</t>
  </si>
  <si>
    <t>(2014)</t>
  </si>
  <si>
    <t>(2013)</t>
  </si>
  <si>
    <t>(2012)</t>
  </si>
  <si>
    <t>Type of industries</t>
  </si>
  <si>
    <t>Percent change</t>
  </si>
  <si>
    <t>ประเภทอุตสาหกรรม</t>
  </si>
  <si>
    <t>อัตราการเปลี่ยนแปลง</t>
  </si>
  <si>
    <t>Industrial Establishments by Type of Industries: 2012 - 2014</t>
  </si>
  <si>
    <t>Table</t>
  </si>
  <si>
    <t>สถานประกอบการอุตสาหกรรม จำแนกตามประเภทอุตสาหกรรม พ.ศ. 2555 - 2557</t>
  </si>
  <si>
    <t>ตาราง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</si>
</sst>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_(* #,##0.00_);_(* \(#,##0.00\);_(* &quot;-&quot;??_);_(@_)"/>
  </numFmts>
  <fonts count="8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/>
    <xf numFmtId="0" fontId="7" fillId="0" borderId="0"/>
  </cellStyleXfs>
  <cellXfs count="52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vertical="center"/>
    </xf>
    <xf numFmtId="187" fontId="2" fillId="0" borderId="5" xfId="0" applyNumberFormat="1" applyFont="1" applyBorder="1" applyAlignment="1">
      <alignment horizontal="right" indent="4"/>
    </xf>
    <xf numFmtId="0" fontId="2" fillId="0" borderId="4" xfId="0" applyFont="1" applyBorder="1" applyAlignment="1">
      <alignment horizontal="right" vertical="center" indent="3"/>
    </xf>
    <xf numFmtId="3" fontId="2" fillId="0" borderId="4" xfId="0" applyNumberFormat="1" applyFont="1" applyBorder="1" applyAlignment="1">
      <alignment horizontal="right" vertical="center" indent="3"/>
    </xf>
    <xf numFmtId="0" fontId="3" fillId="0" borderId="6" xfId="0" applyFont="1" applyBorder="1" applyAlignment="1">
      <alignment vertical="center"/>
    </xf>
    <xf numFmtId="2" fontId="2" fillId="0" borderId="4" xfId="0" applyNumberFormat="1" applyFont="1" applyBorder="1" applyAlignment="1">
      <alignment horizontal="right" vertical="center" indent="4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/>
    <xf numFmtId="0" fontId="4" fillId="0" borderId="7" xfId="0" applyFont="1" applyBorder="1" applyAlignment="1">
      <alignment horizontal="center"/>
    </xf>
    <xf numFmtId="0" fontId="3" fillId="0" borderId="4" xfId="0" applyFont="1" applyBorder="1"/>
    <xf numFmtId="187" fontId="5" fillId="0" borderId="5" xfId="0" applyNumberFormat="1" applyFont="1" applyBorder="1" applyAlignment="1">
      <alignment horizontal="right" indent="4"/>
    </xf>
    <xf numFmtId="0" fontId="4" fillId="0" borderId="4" xfId="0" applyFont="1" applyBorder="1" applyAlignment="1">
      <alignment horizontal="right" indent="3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28575</xdr:colOff>
      <xdr:row>36</xdr:row>
      <xdr:rowOff>38100</xdr:rowOff>
    </xdr:to>
    <xdr:grpSp>
      <xdr:nvGrpSpPr>
        <xdr:cNvPr id="2" name="Group 212"/>
        <xdr:cNvGrpSpPr>
          <a:grpSpLocks/>
        </xdr:cNvGrpSpPr>
      </xdr:nvGrpSpPr>
      <xdr:grpSpPr bwMode="auto">
        <a:xfrm>
          <a:off x="9429750" y="0"/>
          <a:ext cx="447675" cy="6743700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336"/>
            <a:ext cx="36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showGridLines="0" tabSelected="1" workbookViewId="0">
      <selection activeCell="B1" sqref="B1"/>
    </sheetView>
  </sheetViews>
  <sheetFormatPr defaultRowHeight="18.75"/>
  <cols>
    <col min="1" max="1" width="1.7109375" style="2" customWidth="1"/>
    <col min="2" max="2" width="5.85546875" style="2" customWidth="1"/>
    <col min="3" max="3" width="5.28515625" style="2" customWidth="1"/>
    <col min="4" max="4" width="17" style="2" customWidth="1"/>
    <col min="5" max="5" width="15.7109375" style="2" customWidth="1"/>
    <col min="6" max="6" width="15.85546875" style="2" customWidth="1"/>
    <col min="7" max="7" width="16.28515625" style="2" customWidth="1"/>
    <col min="8" max="9" width="17.140625" style="2" customWidth="1"/>
    <col min="10" max="10" width="1.42578125" style="2" customWidth="1"/>
    <col min="11" max="11" width="27.85546875" style="2" customWidth="1"/>
    <col min="12" max="12" width="2.28515625" style="1" customWidth="1"/>
    <col min="13" max="13" width="4.140625" style="1" customWidth="1"/>
    <col min="14" max="16384" width="9.140625" style="1"/>
  </cols>
  <sheetData>
    <row r="1" spans="1:12" s="42" customFormat="1" ht="18.75" customHeight="1">
      <c r="A1" s="40"/>
      <c r="B1" s="40" t="s">
        <v>60</v>
      </c>
      <c r="C1" s="41">
        <v>10.3</v>
      </c>
      <c r="D1" s="40" t="s">
        <v>59</v>
      </c>
      <c r="E1" s="40"/>
      <c r="F1" s="40"/>
      <c r="G1" s="40"/>
      <c r="H1" s="40"/>
      <c r="I1" s="40"/>
      <c r="J1" s="40"/>
      <c r="K1" s="40"/>
    </row>
    <row r="2" spans="1:12" s="38" customFormat="1" ht="18.75" customHeight="1">
      <c r="A2" s="39"/>
      <c r="B2" s="40" t="s">
        <v>58</v>
      </c>
      <c r="C2" s="41">
        <v>10.3</v>
      </c>
      <c r="D2" s="40" t="s">
        <v>57</v>
      </c>
      <c r="E2" s="39"/>
      <c r="F2" s="39"/>
      <c r="G2" s="39"/>
      <c r="H2" s="39"/>
      <c r="I2" s="39"/>
      <c r="J2" s="39"/>
      <c r="K2" s="39"/>
    </row>
    <row r="3" spans="1:12" ht="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25" customFormat="1" ht="17.25" customHeight="1">
      <c r="A4" s="34"/>
      <c r="B4" s="34"/>
      <c r="C4" s="34"/>
      <c r="D4" s="34"/>
      <c r="E4" s="37"/>
      <c r="F4" s="36"/>
      <c r="G4" s="36"/>
      <c r="H4" s="45" t="s">
        <v>56</v>
      </c>
      <c r="I4" s="46"/>
      <c r="J4" s="35"/>
      <c r="K4" s="34"/>
      <c r="L4" s="20"/>
    </row>
    <row r="5" spans="1:12" s="25" customFormat="1" ht="13.5" customHeight="1">
      <c r="A5" s="50" t="s">
        <v>55</v>
      </c>
      <c r="B5" s="50"/>
      <c r="C5" s="50"/>
      <c r="D5" s="51"/>
      <c r="E5" s="33">
        <v>2555</v>
      </c>
      <c r="F5" s="33">
        <v>2556</v>
      </c>
      <c r="G5" s="33">
        <v>2557</v>
      </c>
      <c r="H5" s="47" t="s">
        <v>54</v>
      </c>
      <c r="I5" s="48"/>
      <c r="J5" s="49" t="s">
        <v>53</v>
      </c>
      <c r="K5" s="50"/>
      <c r="L5" s="20"/>
    </row>
    <row r="6" spans="1:12" s="25" customFormat="1" ht="15.75" customHeight="1">
      <c r="A6" s="50"/>
      <c r="B6" s="50"/>
      <c r="C6" s="50"/>
      <c r="D6" s="51"/>
      <c r="E6" s="32" t="s">
        <v>52</v>
      </c>
      <c r="F6" s="32" t="s">
        <v>51</v>
      </c>
      <c r="G6" s="32" t="s">
        <v>50</v>
      </c>
      <c r="H6" s="31">
        <v>2556</v>
      </c>
      <c r="I6" s="31">
        <v>2557</v>
      </c>
      <c r="J6" s="49"/>
      <c r="K6" s="50"/>
      <c r="L6" s="20"/>
    </row>
    <row r="7" spans="1:12" s="25" customFormat="1" ht="15.75" customHeight="1">
      <c r="A7" s="26"/>
      <c r="B7" s="26"/>
      <c r="C7" s="26"/>
      <c r="D7" s="26"/>
      <c r="E7" s="30"/>
      <c r="F7" s="27"/>
      <c r="G7" s="27"/>
      <c r="H7" s="29" t="s">
        <v>51</v>
      </c>
      <c r="I7" s="28" t="s">
        <v>50</v>
      </c>
      <c r="J7" s="27"/>
      <c r="K7" s="26"/>
      <c r="L7" s="20"/>
    </row>
    <row r="8" spans="1:12" s="20" customFormat="1" ht="18" customHeight="1">
      <c r="A8" s="43" t="s">
        <v>49</v>
      </c>
      <c r="B8" s="43"/>
      <c r="C8" s="43"/>
      <c r="D8" s="44"/>
      <c r="E8" s="24">
        <f>SUM(E9:E29)</f>
        <v>615</v>
      </c>
      <c r="F8" s="24">
        <f>SUM(F9:F29)</f>
        <v>642</v>
      </c>
      <c r="G8" s="24">
        <f>SUM(G9:G29)</f>
        <v>654</v>
      </c>
      <c r="H8" s="23">
        <f t="shared" ref="H8:I10" si="0">((F8-E8)/E8)*100</f>
        <v>4.3902439024390238</v>
      </c>
      <c r="I8" s="23">
        <f t="shared" si="0"/>
        <v>1.8691588785046727</v>
      </c>
      <c r="J8" s="22"/>
      <c r="K8" s="21" t="s">
        <v>48</v>
      </c>
    </row>
    <row r="9" spans="1:12" s="8" customFormat="1" ht="15" customHeight="1">
      <c r="A9" s="19"/>
      <c r="B9" s="7" t="s">
        <v>47</v>
      </c>
      <c r="C9" s="19"/>
      <c r="D9" s="18"/>
      <c r="E9" s="15">
        <v>259</v>
      </c>
      <c r="F9" s="14">
        <v>272</v>
      </c>
      <c r="G9" s="14">
        <v>276</v>
      </c>
      <c r="H9" s="13">
        <f t="shared" si="0"/>
        <v>5.019305019305019</v>
      </c>
      <c r="I9" s="13">
        <f t="shared" si="0"/>
        <v>1.4705882352941175</v>
      </c>
      <c r="J9" s="12"/>
      <c r="K9" s="7" t="s">
        <v>46</v>
      </c>
    </row>
    <row r="10" spans="1:12" s="8" customFormat="1" ht="15" customHeight="1">
      <c r="A10" s="7"/>
      <c r="B10" s="7" t="s">
        <v>45</v>
      </c>
      <c r="C10" s="7"/>
      <c r="D10" s="16"/>
      <c r="E10" s="15">
        <v>33</v>
      </c>
      <c r="F10" s="14">
        <v>35</v>
      </c>
      <c r="G10" s="14">
        <v>35</v>
      </c>
      <c r="H10" s="13">
        <f t="shared" si="0"/>
        <v>6.0606060606060606</v>
      </c>
      <c r="I10" s="13">
        <f t="shared" si="0"/>
        <v>0</v>
      </c>
      <c r="J10" s="12"/>
      <c r="K10" s="7" t="s">
        <v>44</v>
      </c>
    </row>
    <row r="11" spans="1:12" s="8" customFormat="1" ht="15" customHeight="1">
      <c r="A11" s="7"/>
      <c r="B11" s="7" t="s">
        <v>43</v>
      </c>
      <c r="C11" s="7"/>
      <c r="D11" s="16"/>
      <c r="E11" s="15">
        <v>2</v>
      </c>
      <c r="F11" s="14">
        <v>2</v>
      </c>
      <c r="G11" s="14">
        <v>2</v>
      </c>
      <c r="H11" s="13" t="s">
        <v>8</v>
      </c>
      <c r="I11" s="13" t="s">
        <v>8</v>
      </c>
      <c r="J11" s="12"/>
      <c r="K11" s="7" t="s">
        <v>42</v>
      </c>
    </row>
    <row r="12" spans="1:12" s="8" customFormat="1" ht="15" customHeight="1">
      <c r="A12" s="7"/>
      <c r="B12" s="7" t="s">
        <v>41</v>
      </c>
      <c r="C12" s="7"/>
      <c r="D12" s="16"/>
      <c r="E12" s="15" t="s">
        <v>8</v>
      </c>
      <c r="F12" s="14" t="s">
        <v>8</v>
      </c>
      <c r="G12" s="14" t="s">
        <v>8</v>
      </c>
      <c r="H12" s="17" t="s">
        <v>8</v>
      </c>
      <c r="I12" s="17" t="s">
        <v>8</v>
      </c>
      <c r="J12" s="12"/>
      <c r="K12" s="7" t="s">
        <v>40</v>
      </c>
    </row>
    <row r="13" spans="1:12" s="8" customFormat="1" ht="15" customHeight="1">
      <c r="A13" s="7"/>
      <c r="B13" s="7" t="s">
        <v>39</v>
      </c>
      <c r="C13" s="7"/>
      <c r="D13" s="16"/>
      <c r="E13" s="15" t="s">
        <v>8</v>
      </c>
      <c r="F13" s="14" t="s">
        <v>8</v>
      </c>
      <c r="G13" s="14" t="s">
        <v>8</v>
      </c>
      <c r="H13" s="17" t="s">
        <v>8</v>
      </c>
      <c r="I13" s="17" t="s">
        <v>8</v>
      </c>
      <c r="J13" s="12"/>
      <c r="K13" s="7" t="s">
        <v>38</v>
      </c>
    </row>
    <row r="14" spans="1:12" s="8" customFormat="1" ht="15" customHeight="1">
      <c r="A14" s="7"/>
      <c r="B14" s="7" t="s">
        <v>37</v>
      </c>
      <c r="C14" s="7"/>
      <c r="D14" s="16"/>
      <c r="E14" s="15" t="s">
        <v>8</v>
      </c>
      <c r="F14" s="14">
        <v>1</v>
      </c>
      <c r="G14" s="14">
        <v>1</v>
      </c>
      <c r="H14" s="17" t="s">
        <v>8</v>
      </c>
      <c r="I14" s="17" t="s">
        <v>8</v>
      </c>
      <c r="J14" s="12"/>
      <c r="K14" s="7" t="s">
        <v>36</v>
      </c>
    </row>
    <row r="15" spans="1:12" s="8" customFormat="1" ht="15" customHeight="1">
      <c r="A15" s="7"/>
      <c r="B15" s="7" t="s">
        <v>35</v>
      </c>
      <c r="C15" s="7"/>
      <c r="D15" s="16"/>
      <c r="E15" s="15">
        <v>15</v>
      </c>
      <c r="F15" s="14">
        <v>17</v>
      </c>
      <c r="G15" s="14">
        <v>16</v>
      </c>
      <c r="H15" s="13">
        <f>((F15-E15)/E15)*100</f>
        <v>13.333333333333334</v>
      </c>
      <c r="I15" s="13">
        <f>((G15-F15)/F15)*100</f>
        <v>-5.8823529411764701</v>
      </c>
      <c r="J15" s="12"/>
      <c r="K15" s="7" t="s">
        <v>34</v>
      </c>
    </row>
    <row r="16" spans="1:12" s="8" customFormat="1" ht="15" customHeight="1">
      <c r="A16" s="7"/>
      <c r="B16" s="7" t="s">
        <v>33</v>
      </c>
      <c r="C16" s="7"/>
      <c r="D16" s="16"/>
      <c r="E16" s="15">
        <v>46</v>
      </c>
      <c r="F16" s="14">
        <v>47</v>
      </c>
      <c r="G16" s="14">
        <v>48</v>
      </c>
      <c r="H16" s="13">
        <f>((F16-E16)/E16)*100</f>
        <v>2.1739130434782608</v>
      </c>
      <c r="I16" s="13">
        <f>((G16-F16)/F16)*100</f>
        <v>2.1276595744680851</v>
      </c>
      <c r="J16" s="12"/>
      <c r="K16" s="7" t="s">
        <v>32</v>
      </c>
    </row>
    <row r="17" spans="1:11" s="8" customFormat="1" ht="15" customHeight="1">
      <c r="A17" s="7"/>
      <c r="B17" s="7" t="s">
        <v>31</v>
      </c>
      <c r="C17" s="7"/>
      <c r="D17" s="16"/>
      <c r="E17" s="15">
        <v>3</v>
      </c>
      <c r="F17" s="14">
        <v>4</v>
      </c>
      <c r="G17" s="14">
        <v>3</v>
      </c>
      <c r="H17" s="13" t="s">
        <v>8</v>
      </c>
      <c r="I17" s="13">
        <f>((G17-F17)/F17)*100</f>
        <v>-25</v>
      </c>
      <c r="J17" s="12"/>
      <c r="K17" s="7" t="s">
        <v>30</v>
      </c>
    </row>
    <row r="18" spans="1:11" s="8" customFormat="1" ht="15" customHeight="1">
      <c r="A18" s="7"/>
      <c r="B18" s="7" t="s">
        <v>29</v>
      </c>
      <c r="C18" s="7"/>
      <c r="D18" s="16"/>
      <c r="E18" s="15">
        <v>1</v>
      </c>
      <c r="F18" s="14">
        <v>1</v>
      </c>
      <c r="G18" s="14">
        <v>1</v>
      </c>
      <c r="H18" s="13" t="s">
        <v>8</v>
      </c>
      <c r="I18" s="13" t="s">
        <v>8</v>
      </c>
      <c r="J18" s="12"/>
      <c r="K18" s="7" t="s">
        <v>28</v>
      </c>
    </row>
    <row r="19" spans="1:11" s="8" customFormat="1" ht="15" customHeight="1">
      <c r="A19" s="7"/>
      <c r="B19" s="7" t="s">
        <v>27</v>
      </c>
      <c r="C19" s="7"/>
      <c r="D19" s="16"/>
      <c r="E19" s="15">
        <v>23</v>
      </c>
      <c r="F19" s="14">
        <v>23</v>
      </c>
      <c r="G19" s="14">
        <v>21</v>
      </c>
      <c r="H19" s="13" t="s">
        <v>8</v>
      </c>
      <c r="I19" s="13" t="s">
        <v>8</v>
      </c>
      <c r="J19" s="12"/>
      <c r="K19" s="7" t="s">
        <v>26</v>
      </c>
    </row>
    <row r="20" spans="1:11" s="8" customFormat="1" ht="15" customHeight="1">
      <c r="A20" s="7"/>
      <c r="B20" s="7" t="s">
        <v>25</v>
      </c>
      <c r="C20" s="7"/>
      <c r="D20" s="16"/>
      <c r="E20" s="15">
        <v>8</v>
      </c>
      <c r="F20" s="14">
        <v>8</v>
      </c>
      <c r="G20" s="14">
        <v>6</v>
      </c>
      <c r="H20" s="13" t="s">
        <v>8</v>
      </c>
      <c r="I20" s="13" t="s">
        <v>8</v>
      </c>
      <c r="J20" s="12"/>
      <c r="K20" s="7" t="s">
        <v>24</v>
      </c>
    </row>
    <row r="21" spans="1:11" s="8" customFormat="1" ht="15" customHeight="1">
      <c r="A21" s="7"/>
      <c r="B21" s="7" t="s">
        <v>23</v>
      </c>
      <c r="C21" s="7"/>
      <c r="D21" s="16"/>
      <c r="E21" s="15" t="s">
        <v>8</v>
      </c>
      <c r="F21" s="14" t="s">
        <v>8</v>
      </c>
      <c r="G21" s="14" t="s">
        <v>8</v>
      </c>
      <c r="H21" s="17" t="s">
        <v>8</v>
      </c>
      <c r="I21" s="17" t="s">
        <v>8</v>
      </c>
      <c r="J21" s="12"/>
      <c r="K21" s="7" t="s">
        <v>22</v>
      </c>
    </row>
    <row r="22" spans="1:11" s="8" customFormat="1" ht="15" customHeight="1">
      <c r="A22" s="7"/>
      <c r="B22" s="7" t="s">
        <v>21</v>
      </c>
      <c r="C22" s="7"/>
      <c r="D22" s="16"/>
      <c r="E22" s="15">
        <v>6</v>
      </c>
      <c r="F22" s="14">
        <v>6</v>
      </c>
      <c r="G22" s="14">
        <v>5</v>
      </c>
      <c r="H22" s="13" t="s">
        <v>8</v>
      </c>
      <c r="I22" s="13" t="s">
        <v>8</v>
      </c>
      <c r="J22" s="12"/>
      <c r="K22" s="7" t="s">
        <v>20</v>
      </c>
    </row>
    <row r="23" spans="1:11" s="8" customFormat="1" ht="15" customHeight="1">
      <c r="A23" s="7"/>
      <c r="B23" s="7" t="s">
        <v>19</v>
      </c>
      <c r="C23" s="7"/>
      <c r="D23" s="16"/>
      <c r="E23" s="15">
        <v>76</v>
      </c>
      <c r="F23" s="14">
        <v>79</v>
      </c>
      <c r="G23" s="14">
        <v>74</v>
      </c>
      <c r="H23" s="13">
        <f>((F23-E23)/E23)*100</f>
        <v>3.9473684210526314</v>
      </c>
      <c r="I23" s="13">
        <f>((G23-F23)/F23)*100</f>
        <v>-6.3291139240506329</v>
      </c>
      <c r="J23" s="12"/>
      <c r="K23" s="7" t="s">
        <v>18</v>
      </c>
    </row>
    <row r="24" spans="1:11" s="8" customFormat="1" ht="15" customHeight="1">
      <c r="A24" s="7"/>
      <c r="B24" s="7" t="s">
        <v>17</v>
      </c>
      <c r="C24" s="7"/>
      <c r="D24" s="16"/>
      <c r="E24" s="15" t="s">
        <v>8</v>
      </c>
      <c r="F24" s="14" t="s">
        <v>8</v>
      </c>
      <c r="G24" s="14" t="s">
        <v>8</v>
      </c>
      <c r="H24" s="17" t="s">
        <v>8</v>
      </c>
      <c r="I24" s="17" t="s">
        <v>8</v>
      </c>
      <c r="J24" s="12"/>
      <c r="K24" s="7" t="s">
        <v>16</v>
      </c>
    </row>
    <row r="25" spans="1:11" s="8" customFormat="1" ht="15" customHeight="1">
      <c r="A25" s="7"/>
      <c r="B25" s="7" t="s">
        <v>15</v>
      </c>
      <c r="C25" s="7"/>
      <c r="D25" s="16"/>
      <c r="E25" s="15">
        <v>19</v>
      </c>
      <c r="F25" s="14">
        <v>20</v>
      </c>
      <c r="G25" s="14">
        <v>24</v>
      </c>
      <c r="H25" s="13">
        <f>((F25-E25)/E25)*100</f>
        <v>5.2631578947368416</v>
      </c>
      <c r="I25" s="13">
        <f>((G25-F25)/F25)*100</f>
        <v>20</v>
      </c>
      <c r="J25" s="12"/>
      <c r="K25" s="7" t="s">
        <v>14</v>
      </c>
    </row>
    <row r="26" spans="1:11" s="8" customFormat="1" ht="15" customHeight="1">
      <c r="A26" s="7"/>
      <c r="B26" s="7" t="s">
        <v>13</v>
      </c>
      <c r="C26" s="7"/>
      <c r="D26" s="16"/>
      <c r="E26" s="15">
        <v>35</v>
      </c>
      <c r="F26" s="14">
        <v>35</v>
      </c>
      <c r="G26" s="14">
        <v>37</v>
      </c>
      <c r="H26" s="13">
        <f>((F26-E26)/E26)*100</f>
        <v>0</v>
      </c>
      <c r="I26" s="13" t="s">
        <v>8</v>
      </c>
      <c r="J26" s="12"/>
      <c r="K26" s="7" t="s">
        <v>12</v>
      </c>
    </row>
    <row r="27" spans="1:11" s="8" customFormat="1" ht="15" customHeight="1">
      <c r="A27" s="7"/>
      <c r="B27" s="7" t="s">
        <v>11</v>
      </c>
      <c r="C27" s="7"/>
      <c r="D27" s="16"/>
      <c r="E27" s="15">
        <v>2</v>
      </c>
      <c r="F27" s="14">
        <v>2</v>
      </c>
      <c r="G27" s="14">
        <v>2</v>
      </c>
      <c r="H27" s="13" t="s">
        <v>8</v>
      </c>
      <c r="I27" s="13" t="s">
        <v>8</v>
      </c>
      <c r="J27" s="12"/>
      <c r="K27" s="7" t="s">
        <v>10</v>
      </c>
    </row>
    <row r="28" spans="1:11" s="8" customFormat="1" ht="15" customHeight="1">
      <c r="A28" s="7"/>
      <c r="B28" s="7" t="s">
        <v>9</v>
      </c>
      <c r="C28" s="7"/>
      <c r="D28" s="16"/>
      <c r="E28" s="15">
        <v>31</v>
      </c>
      <c r="F28" s="14">
        <v>31</v>
      </c>
      <c r="G28" s="14">
        <v>31</v>
      </c>
      <c r="H28" s="13">
        <f>((F28-E28)/E28)*100</f>
        <v>0</v>
      </c>
      <c r="I28" s="13" t="s">
        <v>8</v>
      </c>
      <c r="J28" s="12"/>
      <c r="K28" s="7" t="s">
        <v>7</v>
      </c>
    </row>
    <row r="29" spans="1:11" s="8" customFormat="1" ht="15" customHeight="1">
      <c r="A29" s="7"/>
      <c r="B29" s="7" t="s">
        <v>6</v>
      </c>
      <c r="C29" s="7"/>
      <c r="D29" s="16"/>
      <c r="E29" s="15">
        <v>56</v>
      </c>
      <c r="F29" s="14">
        <v>59</v>
      </c>
      <c r="G29" s="14">
        <v>72</v>
      </c>
      <c r="H29" s="13">
        <f>((F29-E29)/E29)*100</f>
        <v>5.3571428571428568</v>
      </c>
      <c r="I29" s="13">
        <f>((G29-F29)/F29)*100</f>
        <v>22.033898305084744</v>
      </c>
      <c r="J29" s="12"/>
      <c r="K29" s="7" t="s">
        <v>5</v>
      </c>
    </row>
    <row r="30" spans="1:11" ht="3" customHeight="1">
      <c r="A30" s="9"/>
      <c r="B30" s="9"/>
      <c r="C30" s="9"/>
      <c r="D30" s="11"/>
      <c r="E30" s="10"/>
      <c r="F30" s="10"/>
      <c r="G30" s="10"/>
      <c r="H30" s="10"/>
      <c r="I30" s="10"/>
      <c r="J30" s="10"/>
      <c r="K30" s="9"/>
    </row>
    <row r="31" spans="1:11" ht="3" customHeight="1"/>
    <row r="32" spans="1:11" s="5" customFormat="1" ht="17.25" customHeight="1">
      <c r="A32" s="8" t="s">
        <v>4</v>
      </c>
      <c r="B32" s="8"/>
      <c r="C32" s="4"/>
      <c r="D32" s="6"/>
      <c r="E32" s="3"/>
      <c r="F32" s="3"/>
      <c r="G32" s="3"/>
      <c r="H32" s="3"/>
      <c r="I32" s="3"/>
      <c r="J32" s="3"/>
    </row>
    <row r="33" spans="1:11" s="5" customFormat="1" ht="17.25" customHeight="1">
      <c r="A33" s="4" t="s">
        <v>3</v>
      </c>
      <c r="B33" s="7"/>
      <c r="C33" s="4"/>
      <c r="D33" s="6"/>
      <c r="E33" s="3"/>
      <c r="F33" s="3"/>
      <c r="G33" s="3"/>
      <c r="H33" s="3"/>
      <c r="I33" s="3"/>
      <c r="J33" s="3"/>
    </row>
    <row r="34" spans="1:11" s="5" customFormat="1" ht="17.25" customHeight="1">
      <c r="A34" s="4"/>
      <c r="B34" s="7"/>
      <c r="C34" s="4" t="s">
        <v>2</v>
      </c>
      <c r="D34" s="6"/>
      <c r="E34" s="3"/>
      <c r="F34" s="3"/>
      <c r="G34" s="3"/>
      <c r="H34" s="3"/>
      <c r="I34" s="3"/>
      <c r="J34" s="3"/>
    </row>
    <row r="35" spans="1:11" s="5" customFormat="1" ht="17.25" customHeight="1">
      <c r="A35" s="2"/>
      <c r="B35" s="4" t="s">
        <v>1</v>
      </c>
      <c r="C35" s="6"/>
      <c r="D35" s="6"/>
      <c r="E35" s="3"/>
      <c r="F35" s="3"/>
      <c r="G35" s="3"/>
      <c r="H35" s="3"/>
      <c r="I35" s="3"/>
      <c r="J35" s="3"/>
    </row>
    <row r="36" spans="1:11" ht="17.25" customHeight="1">
      <c r="A36" s="4" t="s">
        <v>0</v>
      </c>
      <c r="B36" s="1"/>
      <c r="G36" s="1"/>
    </row>
    <row r="39" spans="1:11">
      <c r="K39" s="3"/>
    </row>
    <row r="40" spans="1:11">
      <c r="K40" s="3"/>
    </row>
  </sheetData>
  <mergeCells count="5">
    <mergeCell ref="A8:D8"/>
    <mergeCell ref="H4:I4"/>
    <mergeCell ref="H5:I5"/>
    <mergeCell ref="J5:K6"/>
    <mergeCell ref="A5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T-10.3</vt:lpstr>
      <vt:lpstr>'T-10.3'!Print_Area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2015-11-11T06:13:27Z</dcterms:created>
  <dcterms:modified xsi:type="dcterms:W3CDTF">2015-11-23T07:57:04Z</dcterms:modified>
</cp:coreProperties>
</file>