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3" sheetId="1" r:id="rId1"/>
  </sheets>
  <definedNames>
    <definedName name="_xlnm.Print_Area" localSheetId="0">'T-16.3'!$A$1:$U$107</definedName>
  </definedNames>
  <calcPr calcId="144525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<sst xmlns="http://schemas.openxmlformats.org/spreadsheetml/2006/main" count="255" uniqueCount="147">
  <si>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</si>
  <si>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</si>
  <si>
    <t xml:space="preserve">Table </t>
  </si>
  <si>
    <t xml:space="preserve">Actual Revenue and Expenditure of Subdistrict Administration Organization by Type, District and Subdistrict Administration Organization: </t>
  </si>
  <si>
    <t>Fiscal Year 2014</t>
  </si>
  <si>
    <t>(บาท  Baht)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</si>
  <si>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</si>
  <si>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</si>
  <si>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</si>
  <si>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</si>
  <si>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</si>
  <si>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</si>
  <si>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</si>
  <si>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</si>
  <si>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</si>
  <si>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</si>
  <si>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</si>
  <si>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</si>
  <si>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</si>
  <si>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</si>
  <si>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</si>
  <si>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</si>
  <si>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</si>
  <si>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</si>
  <si>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</si>
  <si>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</si>
  <si>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</si>
  <si>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</si>
  <si>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</si>
  <si>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</si>
  <si>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</si>
  <si>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</si>
  <si>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</si>
  <si>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</si>
  <si>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</si>
  <si>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</si>
  <si>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</si>
  <si>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</si>
  <si>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รวมยอด</t>
  </si>
  <si>
    <t>Total</t>
  </si>
  <si>
    <t xml:space="preserve">  อำเภอเมืองอ่างทอง</t>
  </si>
  <si>
    <t xml:space="preserve">   Mueang Angthong</t>
  </si>
  <si>
    <t>อบต.คลองวัว</t>
  </si>
  <si>
    <t xml:space="preserve"> -</t>
  </si>
  <si>
    <t xml:space="preserve">Khlong Wua Subdistrict Administration </t>
  </si>
  <si>
    <t>อบต.จำปาหล่อ</t>
  </si>
  <si>
    <t xml:space="preserve">Champa Lo Subdistrict Administration </t>
  </si>
  <si>
    <t>อบต.ตลาดกรวด</t>
  </si>
  <si>
    <t xml:space="preserve">Tarat Kruat Subdistrict Administration </t>
  </si>
  <si>
    <t>อบต.บ้านแห</t>
  </si>
  <si>
    <t xml:space="preserve">Ban Hae Subdistrict Administration </t>
  </si>
  <si>
    <t>อบต.บ้านอิฐ</t>
  </si>
  <si>
    <t xml:space="preserve">Ban It Subdistrict Administration </t>
  </si>
  <si>
    <t>อบต.ป่างิ้ว</t>
  </si>
  <si>
    <t xml:space="preserve">Pa Ngiu Subdistrict Administration </t>
  </si>
  <si>
    <t>อบต.ย่านซื่อ</t>
  </si>
  <si>
    <t xml:space="preserve">Yan Su Subdistrict Administration </t>
  </si>
  <si>
    <t>อบต.หัวไผ่</t>
  </si>
  <si>
    <t xml:space="preserve">Hua Phai Subdistrict Administration </t>
  </si>
  <si>
    <t xml:space="preserve">      อำเภอไชโย</t>
  </si>
  <si>
    <t xml:space="preserve">  Chaiyo</t>
  </si>
  <si>
    <t>อบต.ชัยฤทธิ์</t>
  </si>
  <si>
    <t xml:space="preserve">Chairit Subdistrict Administration </t>
  </si>
  <si>
    <t xml:space="preserve">อบต.เทวราช </t>
  </si>
  <si>
    <t xml:space="preserve">Thawarat Subdistrict Administration </t>
  </si>
  <si>
    <t>อบต.ราชสถิตย์</t>
  </si>
  <si>
    <t xml:space="preserve">Rat Sathit Subdistrict Administration </t>
  </si>
  <si>
    <t xml:space="preserve">      อำเภอป่าโมก</t>
  </si>
  <si>
    <t xml:space="preserve">  Pa Mok</t>
  </si>
  <si>
    <t>อบต.นรสิงห์</t>
  </si>
  <si>
    <t xml:space="preserve"> Norasing Subdistrict Administration </t>
  </si>
  <si>
    <t>อบต.บางเสด็จ</t>
  </si>
  <si>
    <t xml:space="preserve">Bang Sadet Subdistrict Administration </t>
  </si>
  <si>
    <t>อบต.โผงเผง</t>
  </si>
  <si>
    <t xml:space="preserve">Phongpheng Subdistrict Administration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</si>
  <si>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</si>
  <si>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 xml:space="preserve">Actual Revenue and Expenditure of Subdistrict Administration Organization by Type, District and Subdistrict Administration Organization:  </t>
  </si>
  <si>
    <t xml:space="preserve">Fiscal Year 2014 (Cont.) </t>
  </si>
  <si>
    <t>อบต.โรงช้าง</t>
  </si>
  <si>
    <t xml:space="preserve">Rong Chang Subdistrict Administration </t>
  </si>
  <si>
    <t>อบต.สายทอง</t>
  </si>
  <si>
    <t xml:space="preserve">Sai thong Subdistrict Administration </t>
  </si>
  <si>
    <t>อบต.เอกราช</t>
  </si>
  <si>
    <t xml:space="preserve">Ek Rat Subdistrict Administration </t>
  </si>
  <si>
    <t xml:space="preserve">       อำเภอโพธิ์ทอง</t>
  </si>
  <si>
    <t xml:space="preserve">   Pho Thong</t>
  </si>
  <si>
    <t xml:space="preserve">    อบต.คำหยาด</t>
  </si>
  <si>
    <t xml:space="preserve">Kham Yat Subdistrict Administration </t>
  </si>
  <si>
    <t>อบต.บางเจ้าฉ่า</t>
  </si>
  <si>
    <t xml:space="preserve">Bang Chao Chs Subdistrict Administration </t>
  </si>
  <si>
    <t>อบต.บางพลับ</t>
  </si>
  <si>
    <t xml:space="preserve">Bang Phap Subdistrict Administration </t>
  </si>
  <si>
    <t>อบต.บางระกำ</t>
  </si>
  <si>
    <t xml:space="preserve">Bang Rakam Subdistrict Administration </t>
  </si>
  <si>
    <t>อบต.ยางช้าย</t>
  </si>
  <si>
    <t xml:space="preserve">Yang Chai Subdistrict Administration </t>
  </si>
  <si>
    <t>อบต.หนองแม่ไก่</t>
  </si>
  <si>
    <t xml:space="preserve">Nong Mae Kai Subdistrict Administration </t>
  </si>
  <si>
    <t>อบต.องครักษ์</t>
  </si>
  <si>
    <t xml:space="preserve">Ongkharak Subdistrict Administration </t>
  </si>
  <si>
    <t>อบต.อ่างแก้ว</t>
  </si>
  <si>
    <t xml:space="preserve">Ang Khao Subdistrict Administration </t>
  </si>
  <si>
    <t>อบต.อินทประมูล</t>
  </si>
  <si>
    <t xml:space="preserve">Intha Bramun Subdistrict Administration </t>
  </si>
  <si>
    <t xml:space="preserve">      อำเภอแสวงหา</t>
  </si>
  <si>
    <t xml:space="preserve">  Sawaeng Ha</t>
  </si>
  <si>
    <t>อบต.จำลอง</t>
  </si>
  <si>
    <t xml:space="preserve">Cham Long Subdistrict Administration </t>
  </si>
  <si>
    <t xml:space="preserve">อบต.บ้านพราน </t>
  </si>
  <si>
    <t xml:space="preserve">Ban Phran Subdistrict Administration </t>
  </si>
  <si>
    <t>อบต.วังน้ำเย็น</t>
  </si>
  <si>
    <t xml:space="preserve">Wang Nam Yen Subdistrict Administration </t>
  </si>
  <si>
    <t>อบต.ศรีพราน</t>
  </si>
  <si>
    <t xml:space="preserve">Sri Phran Subdistrict Administration </t>
  </si>
  <si>
    <t>อบต.สีบัวทอง</t>
  </si>
  <si>
    <t xml:space="preserve">Si Bua Thong Subdistrict Administration </t>
  </si>
  <si>
    <t>อบต.ห้วยไผ่</t>
  </si>
  <si>
    <t>-</t>
  </si>
  <si>
    <t xml:space="preserve">Huai Phai Subdistrict Administration </t>
  </si>
  <si>
    <t xml:space="preserve">       อำเภอวิเศษชัยชาญ</t>
  </si>
  <si>
    <t xml:space="preserve">   Wiset Chai Chan</t>
  </si>
  <si>
    <t>อบต.คลองขนาก</t>
  </si>
  <si>
    <t xml:space="preserve">Khlong Khanak Subdistrict Administration </t>
  </si>
  <si>
    <t xml:space="preserve">อบต.ตลาดใหม่ </t>
  </si>
  <si>
    <t xml:space="preserve">Talat Mai Subdistrict Administration </t>
  </si>
  <si>
    <t>อบต.บางจัก</t>
  </si>
  <si>
    <t xml:space="preserve">Bang Chak Subdistrict Administration </t>
  </si>
  <si>
    <t xml:space="preserve">อบต.ไผ่จำศีล </t>
  </si>
  <si>
    <t xml:space="preserve">Phai Cham Sin Subdistrict Administration </t>
  </si>
  <si>
    <t xml:space="preserve">อบต.ไผ่วง </t>
  </si>
  <si>
    <t xml:space="preserve">Phai Wong Subdistrict Administration </t>
  </si>
  <si>
    <t>อบต.ยี่ล้น</t>
  </si>
  <si>
    <t xml:space="preserve">Yi Lon Subdistrict Administration </t>
  </si>
  <si>
    <t xml:space="preserve">อบต.ศาลเจ้าโรงทอง </t>
  </si>
  <si>
    <t xml:space="preserve">San Chao Rong Thong Subdistrict Administration </t>
  </si>
  <si>
    <t>อบต.หลักแก้ว</t>
  </si>
  <si>
    <t xml:space="preserve">Lak Kaeo Subdistrict Administration </t>
  </si>
  <si>
    <t>อบต.หัวตะพาน</t>
  </si>
  <si>
    <t xml:space="preserve">Hua Taphan Subdistrict Administration </t>
  </si>
  <si>
    <t xml:space="preserve">       อำเภอสามโก้</t>
  </si>
  <si>
    <t xml:space="preserve">   Samko</t>
  </si>
  <si>
    <t xml:space="preserve">อบต.โพธิ์ม่วงพันธ์ </t>
  </si>
  <si>
    <t xml:space="preserve">Pho Muang Phan Subdistrict Administration </t>
  </si>
  <si>
    <t>อบต.อบทม</t>
  </si>
  <si>
    <t xml:space="preserve">Op Thom Subdistrict Administration </t>
  </si>
  <si>
    <t xml:space="preserve">      ที่มา:  สำนักงานท้องถิ่นจังหวัดอ่างทอง</t>
  </si>
  <si>
    <t xml:space="preserve">  Source:  Angthong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</si>
</sst>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3"/>
      <name val="TH SarabunPSK"/>
      <family val="2"/>
    </font>
    <font>
      <sz val="12"/>
      <name val="TH SarabunPSK"/>
      <family val="2"/>
    </font>
    <font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10" fillId="0" borderId="9" xfId="0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0" borderId="9" xfId="0" applyNumberFormat="1" applyFont="1" applyBorder="1"/>
    <xf numFmtId="4" fontId="6" fillId="0" borderId="9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9" fillId="0" borderId="0" xfId="0" applyNumberFormat="1" applyFont="1" applyBorder="1"/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3" fontId="12" fillId="0" borderId="8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9" fillId="0" borderId="0" xfId="0" applyFont="1" applyBorder="1"/>
    <xf numFmtId="4" fontId="6" fillId="0" borderId="0" xfId="0" applyNumberFormat="1" applyFont="1" applyBorder="1" applyAlignment="1">
      <alignment horizontal="right"/>
    </xf>
    <xf numFmtId="0" fontId="13" fillId="0" borderId="8" xfId="0" applyFont="1" applyBorder="1" applyAlignment="1">
      <alignment vertical="center"/>
    </xf>
    <xf numFmtId="4" fontId="8" fillId="0" borderId="0" xfId="0" applyNumberFormat="1" applyFont="1" applyBorder="1"/>
    <xf numFmtId="4" fontId="10" fillId="0" borderId="0" xfId="0" applyNumberFormat="1" applyFont="1" applyBorder="1"/>
    <xf numFmtId="3" fontId="12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9" fillId="0" borderId="0" xfId="0" applyNumberFormat="1" applyFont="1"/>
    <xf numFmtId="0" fontId="6" fillId="0" borderId="7" xfId="0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/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right"/>
    </xf>
    <xf numFmtId="4" fontId="6" fillId="0" borderId="2" xfId="0" applyNumberFormat="1" applyFont="1" applyBorder="1"/>
    <xf numFmtId="0" fontId="13" fillId="0" borderId="0" xfId="0" applyFont="1" applyBorder="1"/>
    <xf numFmtId="4" fontId="6" fillId="0" borderId="4" xfId="0" applyNumberFormat="1" applyFont="1" applyBorder="1"/>
    <xf numFmtId="4" fontId="10" fillId="0" borderId="4" xfId="0" applyNumberFormat="1" applyFont="1" applyBorder="1"/>
    <xf numFmtId="0" fontId="1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4" fontId="10" fillId="0" borderId="0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center"/>
    </xf>
    <xf numFmtId="4" fontId="6" fillId="0" borderId="10" xfId="0" applyNumberFormat="1" applyFont="1" applyBorder="1"/>
    <xf numFmtId="4" fontId="6" fillId="0" borderId="6" xfId="0" applyNumberFormat="1" applyFont="1" applyBorder="1"/>
    <xf numFmtId="4" fontId="6" fillId="0" borderId="6" xfId="0" applyNumberFormat="1" applyFont="1" applyBorder="1" applyAlignment="1">
      <alignment horizontal="right"/>
    </xf>
    <xf numFmtId="0" fontId="13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20</xdr:col>
      <xdr:colOff>85725</xdr:colOff>
      <xdr:row>28</xdr:row>
      <xdr:rowOff>209550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648825" y="0"/>
          <a:ext cx="619125" cy="6629400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45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4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95250</xdr:colOff>
      <xdr:row>29</xdr:row>
      <xdr:rowOff>0</xdr:rowOff>
    </xdr:from>
    <xdr:to>
      <xdr:col>20</xdr:col>
      <xdr:colOff>38100</xdr:colOff>
      <xdr:row>57</xdr:row>
      <xdr:rowOff>57150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572625" y="6657975"/>
          <a:ext cx="647700" cy="6648450"/>
          <a:chOff x="991" y="0"/>
          <a:chExt cx="55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19050</xdr:colOff>
      <xdr:row>56</xdr:row>
      <xdr:rowOff>209550</xdr:rowOff>
    </xdr:from>
    <xdr:to>
      <xdr:col>20</xdr:col>
      <xdr:colOff>104775</xdr:colOff>
      <xdr:row>84</xdr:row>
      <xdr:rowOff>219075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9648825" y="13220700"/>
          <a:ext cx="638175" cy="6600825"/>
          <a:chOff x="997" y="0"/>
          <a:chExt cx="66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8" y="33"/>
            <a:ext cx="45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0"/>
            <a:ext cx="5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showGridLines="0" tabSelected="1" topLeftCell="A70" zoomScaleNormal="100" workbookViewId="0">
      <selection activeCell="I75" sqref="I75"/>
    </sheetView>
  </sheetViews>
  <sheetFormatPr defaultRowHeight="21" x14ac:dyDescent="0.45"/>
  <cols>
    <col min="1" max="1" width="1.7109375" style="13" customWidth="1"/>
    <col min="2" max="2" width="5.85546875" style="13" customWidth="1"/>
    <col min="3" max="4" width="4.5703125" style="13" customWidth="1"/>
    <col min="5" max="5" width="12.140625" style="13" customWidth="1"/>
    <col min="6" max="6" width="11.7109375" style="13" customWidth="1"/>
    <col min="7" max="7" width="11" style="13" customWidth="1"/>
    <col min="8" max="8" width="11.7109375" style="13" customWidth="1"/>
    <col min="9" max="9" width="11.42578125" style="13" customWidth="1"/>
    <col min="10" max="10" width="12.140625" style="13" customWidth="1"/>
    <col min="11" max="11" width="12.5703125" style="13" customWidth="1"/>
    <col min="12" max="12" width="12" style="13" customWidth="1"/>
    <col min="13" max="13" width="11.140625" style="13" customWidth="1"/>
    <col min="14" max="14" width="0.28515625" style="13" customWidth="1"/>
    <col min="15" max="15" width="17" style="13" customWidth="1"/>
    <col min="16" max="17" width="2.28515625" style="13" customWidth="1"/>
    <col min="18" max="18" width="2.85546875" style="13" customWidth="1"/>
    <col min="19" max="19" width="3.5703125" style="13" customWidth="1"/>
    <col min="20" max="21" width="1.85546875" style="13" customWidth="1"/>
    <col min="22" max="22" width="12.28515625" style="13" customWidth="1"/>
    <col min="23" max="23" width="14.7109375" style="13" customWidth="1"/>
    <col min="24" max="16384" width="9.140625" style="13"/>
  </cols>
  <sheetData>
    <row r="1" spans="1:24" s="4" customFormat="1" ht="21.75" x14ac:dyDescent="0.5">
      <c r="A1" s="1"/>
      <c r="B1" s="2" t="s">
        <v>0</v>
      </c>
      <c r="C1" s="3">
        <v>16.3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s="7" customFormat="1" ht="21.75" x14ac:dyDescent="0.5">
      <c r="A2" s="5"/>
      <c r="B2" s="6" t="s">
        <v>2</v>
      </c>
      <c r="C2" s="3">
        <v>16.3</v>
      </c>
      <c r="D2" s="6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V2" s="6"/>
    </row>
    <row r="3" spans="1:24" s="11" customFormat="1" ht="21.75" x14ac:dyDescent="0.5">
      <c r="A3" s="8"/>
      <c r="B3" s="8"/>
      <c r="C3" s="8"/>
      <c r="D3" s="6" t="s">
        <v>4</v>
      </c>
      <c r="E3" s="9"/>
      <c r="F3" s="9"/>
      <c r="G3" s="9"/>
      <c r="H3" s="8"/>
      <c r="I3" s="8"/>
      <c r="J3" s="8"/>
      <c r="K3" s="8"/>
      <c r="L3" s="8"/>
      <c r="M3" s="8"/>
      <c r="N3" s="8"/>
      <c r="O3" s="10" t="s">
        <v>5</v>
      </c>
    </row>
    <row r="4" spans="1:24" ht="6" customHeigh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s="11" customFormat="1" ht="18.75" customHeight="1" x14ac:dyDescent="0.45">
      <c r="A5" s="14" t="s">
        <v>6</v>
      </c>
      <c r="B5" s="15"/>
      <c r="C5" s="15"/>
      <c r="D5" s="16"/>
      <c r="E5" s="17" t="s">
        <v>7</v>
      </c>
      <c r="F5" s="14"/>
      <c r="G5" s="14"/>
      <c r="H5" s="14"/>
      <c r="I5" s="14"/>
      <c r="J5" s="18"/>
      <c r="K5" s="19" t="s">
        <v>8</v>
      </c>
      <c r="L5" s="20"/>
      <c r="M5" s="20"/>
      <c r="N5" s="21" t="s">
        <v>9</v>
      </c>
      <c r="O5" s="22"/>
    </row>
    <row r="6" spans="1:24" s="11" customFormat="1" ht="18.75" customHeight="1" x14ac:dyDescent="0.45">
      <c r="A6" s="23"/>
      <c r="B6" s="23"/>
      <c r="C6" s="23"/>
      <c r="D6" s="24"/>
      <c r="E6" s="25" t="s">
        <v>10</v>
      </c>
      <c r="F6" s="26"/>
      <c r="G6" s="26"/>
      <c r="H6" s="26"/>
      <c r="I6" s="26"/>
      <c r="J6" s="27"/>
      <c r="K6" s="28" t="s">
        <v>11</v>
      </c>
      <c r="L6" s="29"/>
      <c r="M6" s="30"/>
      <c r="N6" s="31"/>
      <c r="O6" s="32"/>
    </row>
    <row r="7" spans="1:24" s="11" customFormat="1" ht="18.75" customHeight="1" x14ac:dyDescent="0.45">
      <c r="A7" s="23"/>
      <c r="B7" s="23"/>
      <c r="C7" s="23"/>
      <c r="D7" s="24"/>
      <c r="E7" s="33"/>
      <c r="F7" s="33"/>
      <c r="G7" s="33"/>
      <c r="H7" s="33"/>
      <c r="I7" s="34"/>
      <c r="J7" s="35"/>
      <c r="K7" s="35"/>
      <c r="L7" s="35" t="s">
        <v>8</v>
      </c>
      <c r="M7" s="35" t="s">
        <v>8</v>
      </c>
      <c r="N7" s="36" t="s">
        <v>12</v>
      </c>
      <c r="O7" s="37"/>
      <c r="P7" s="38"/>
      <c r="Q7" s="38"/>
      <c r="R7" s="38"/>
      <c r="S7" s="38"/>
      <c r="T7" s="38"/>
    </row>
    <row r="8" spans="1:24" s="11" customFormat="1" ht="18.75" customHeight="1" x14ac:dyDescent="0.45">
      <c r="A8" s="23"/>
      <c r="B8" s="23"/>
      <c r="C8" s="23"/>
      <c r="D8" s="24"/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5" t="s">
        <v>18</v>
      </c>
      <c r="K8" s="35" t="s">
        <v>19</v>
      </c>
      <c r="L8" s="35" t="s">
        <v>20</v>
      </c>
      <c r="M8" s="35" t="s">
        <v>21</v>
      </c>
      <c r="N8" s="36" t="s">
        <v>22</v>
      </c>
      <c r="O8" s="37"/>
      <c r="P8" s="38"/>
      <c r="Q8" s="38"/>
      <c r="R8" s="38"/>
      <c r="S8" s="38"/>
      <c r="T8" s="38"/>
    </row>
    <row r="9" spans="1:24" s="11" customFormat="1" ht="18.75" customHeight="1" x14ac:dyDescent="0.45">
      <c r="A9" s="23"/>
      <c r="B9" s="23"/>
      <c r="C9" s="23"/>
      <c r="D9" s="24"/>
      <c r="E9" s="33" t="s">
        <v>23</v>
      </c>
      <c r="F9" s="33" t="s">
        <v>24</v>
      </c>
      <c r="G9" s="33" t="s">
        <v>25</v>
      </c>
      <c r="H9" s="33" t="s">
        <v>26</v>
      </c>
      <c r="I9" s="33" t="s">
        <v>27</v>
      </c>
      <c r="J9" s="35" t="s">
        <v>28</v>
      </c>
      <c r="K9" s="35" t="s">
        <v>29</v>
      </c>
      <c r="L9" s="35" t="s">
        <v>30</v>
      </c>
      <c r="M9" s="35" t="s">
        <v>31</v>
      </c>
      <c r="N9" s="36" t="s">
        <v>32</v>
      </c>
      <c r="O9" s="37"/>
      <c r="P9" s="38"/>
      <c r="Q9" s="38"/>
      <c r="R9" s="38"/>
      <c r="S9" s="38"/>
      <c r="T9" s="38"/>
    </row>
    <row r="10" spans="1:24" s="11" customFormat="1" ht="18.75" customHeight="1" x14ac:dyDescent="0.45">
      <c r="A10" s="39"/>
      <c r="B10" s="39"/>
      <c r="C10" s="39"/>
      <c r="D10" s="40"/>
      <c r="E10" s="41" t="s">
        <v>33</v>
      </c>
      <c r="F10" s="41" t="s">
        <v>34</v>
      </c>
      <c r="G10" s="41"/>
      <c r="H10" s="41" t="s">
        <v>35</v>
      </c>
      <c r="I10" s="41"/>
      <c r="J10" s="41"/>
      <c r="K10" s="41" t="s">
        <v>11</v>
      </c>
      <c r="L10" s="42" t="s">
        <v>36</v>
      </c>
      <c r="M10" s="41" t="s">
        <v>37</v>
      </c>
      <c r="N10" s="43"/>
      <c r="O10" s="44"/>
    </row>
    <row r="11" spans="1:24" ht="3" customHeight="1" x14ac:dyDescent="0.5">
      <c r="A11" s="45"/>
      <c r="B11" s="45"/>
      <c r="C11" s="45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49"/>
    </row>
    <row r="12" spans="1:24" ht="18.75" customHeight="1" x14ac:dyDescent="0.45">
      <c r="A12" s="50" t="s">
        <v>38</v>
      </c>
      <c r="B12" s="50"/>
      <c r="C12" s="50"/>
      <c r="D12" s="51"/>
      <c r="E12" s="52">
        <f>SUM(E13+E22+E26+E43+E53+E70+E80)</f>
        <v>566897642.31000006</v>
      </c>
      <c r="F12" s="52">
        <f t="shared" ref="F12:M12" si="0">SUM(F13+F22+F26+F43+F53+F70+F80)</f>
        <v>5385561.0099999998</v>
      </c>
      <c r="G12" s="52">
        <f t="shared" si="0"/>
        <v>8071492.040000001</v>
      </c>
      <c r="H12" s="52">
        <f>SUM(H13+H22+H26+H43+H53+H70)</f>
        <v>10121747.73</v>
      </c>
      <c r="I12" s="52">
        <f t="shared" si="0"/>
        <v>3966353.1</v>
      </c>
      <c r="J12" s="52">
        <f t="shared" si="0"/>
        <v>464093590.16000003</v>
      </c>
      <c r="K12" s="52">
        <f t="shared" si="0"/>
        <v>504594559.37</v>
      </c>
      <c r="L12" s="52">
        <f t="shared" si="0"/>
        <v>93883416.210000008</v>
      </c>
      <c r="M12" s="52">
        <f t="shared" si="0"/>
        <v>35827003.950000003</v>
      </c>
      <c r="N12" s="53" t="s">
        <v>39</v>
      </c>
      <c r="O12" s="54"/>
    </row>
    <row r="13" spans="1:24" ht="18.75" customHeight="1" x14ac:dyDescent="0.45">
      <c r="A13" s="55" t="s">
        <v>40</v>
      </c>
      <c r="B13" s="55"/>
      <c r="C13" s="55"/>
      <c r="D13" s="56"/>
      <c r="E13" s="52">
        <v>110695614.61</v>
      </c>
      <c r="F13" s="52">
        <v>1531876.35</v>
      </c>
      <c r="G13" s="52">
        <v>2540774.89</v>
      </c>
      <c r="H13" s="52">
        <v>2747228</v>
      </c>
      <c r="I13" s="52">
        <v>1127075.19</v>
      </c>
      <c r="J13" s="52">
        <v>87479627</v>
      </c>
      <c r="K13" s="52">
        <v>105013879.92</v>
      </c>
      <c r="L13" s="52">
        <v>19517543.210000001</v>
      </c>
      <c r="M13" s="52">
        <v>5289587.66</v>
      </c>
      <c r="N13" s="57" t="s">
        <v>41</v>
      </c>
      <c r="O13" s="58"/>
      <c r="V13" s="59"/>
      <c r="W13" s="59"/>
    </row>
    <row r="14" spans="1:24" ht="18.75" customHeight="1" x14ac:dyDescent="0.45">
      <c r="A14" s="60"/>
      <c r="B14" s="61" t="s">
        <v>42</v>
      </c>
      <c r="C14" s="61"/>
      <c r="D14" s="62"/>
      <c r="E14" s="63">
        <v>13057100.220000001</v>
      </c>
      <c r="F14" s="63">
        <v>65076.4</v>
      </c>
      <c r="G14" s="64">
        <v>179548.7</v>
      </c>
      <c r="H14" s="64" t="s">
        <v>43</v>
      </c>
      <c r="I14" s="63">
        <v>18230</v>
      </c>
      <c r="J14" s="63">
        <v>7281738</v>
      </c>
      <c r="K14" s="63">
        <v>8955879.1300000008</v>
      </c>
      <c r="L14" s="63">
        <v>1818841.84</v>
      </c>
      <c r="M14" s="63">
        <v>441126.19</v>
      </c>
      <c r="N14" s="65"/>
      <c r="O14" s="66" t="s">
        <v>44</v>
      </c>
      <c r="V14" s="59"/>
      <c r="W14" s="59"/>
    </row>
    <row r="15" spans="1:24" ht="18.75" customHeight="1" x14ac:dyDescent="0.45">
      <c r="A15" s="60"/>
      <c r="B15" s="61" t="s">
        <v>45</v>
      </c>
      <c r="C15" s="61"/>
      <c r="D15" s="62"/>
      <c r="E15" s="63">
        <v>11192872.23</v>
      </c>
      <c r="F15" s="63">
        <v>232552.8</v>
      </c>
      <c r="G15" s="63">
        <v>65272.37</v>
      </c>
      <c r="H15" s="63">
        <v>919687</v>
      </c>
      <c r="I15" s="63">
        <v>287330.15999999997</v>
      </c>
      <c r="J15" s="63">
        <v>10119832</v>
      </c>
      <c r="K15" s="63">
        <v>13285167.85</v>
      </c>
      <c r="L15" s="63">
        <v>1963809</v>
      </c>
      <c r="M15" s="63">
        <v>559953.25</v>
      </c>
      <c r="N15" s="65"/>
      <c r="O15" s="66" t="s">
        <v>46</v>
      </c>
      <c r="V15" s="59"/>
      <c r="W15" s="59"/>
      <c r="X15" s="8"/>
    </row>
    <row r="16" spans="1:24" ht="18.75" customHeight="1" x14ac:dyDescent="0.45">
      <c r="A16" s="67"/>
      <c r="B16" s="61" t="s">
        <v>47</v>
      </c>
      <c r="C16" s="61"/>
      <c r="D16" s="62"/>
      <c r="E16" s="63">
        <v>12170462.59</v>
      </c>
      <c r="F16" s="63">
        <v>6909.75</v>
      </c>
      <c r="G16" s="63">
        <v>169910.22</v>
      </c>
      <c r="H16" s="63">
        <v>537348</v>
      </c>
      <c r="I16" s="63">
        <v>289916</v>
      </c>
      <c r="J16" s="63">
        <v>4322987</v>
      </c>
      <c r="K16" s="63">
        <v>7541076.2300000004</v>
      </c>
      <c r="L16" s="63">
        <v>584930</v>
      </c>
      <c r="M16" s="63">
        <v>575736.6</v>
      </c>
      <c r="N16" s="65"/>
      <c r="O16" s="65" t="s">
        <v>48</v>
      </c>
      <c r="V16" s="59"/>
      <c r="W16" s="59"/>
      <c r="X16" s="8"/>
    </row>
    <row r="17" spans="1:24" ht="18.75" customHeight="1" x14ac:dyDescent="0.45">
      <c r="A17" s="67"/>
      <c r="B17" s="67" t="s">
        <v>49</v>
      </c>
      <c r="C17" s="67"/>
      <c r="D17" s="68"/>
      <c r="E17" s="63">
        <v>12478727.02</v>
      </c>
      <c r="F17" s="63">
        <v>6857.6</v>
      </c>
      <c r="G17" s="63">
        <v>139906.43</v>
      </c>
      <c r="H17" s="63">
        <v>638416</v>
      </c>
      <c r="I17" s="63">
        <v>30110</v>
      </c>
      <c r="J17" s="63">
        <v>9539172</v>
      </c>
      <c r="K17" s="63">
        <v>12476800.029999999</v>
      </c>
      <c r="L17" s="63">
        <v>2011979</v>
      </c>
      <c r="M17" s="63">
        <v>556450.19999999995</v>
      </c>
      <c r="N17" s="65"/>
      <c r="O17" s="65" t="s">
        <v>50</v>
      </c>
      <c r="V17" s="59"/>
      <c r="W17" s="59"/>
    </row>
    <row r="18" spans="1:24" ht="18.75" customHeight="1" x14ac:dyDescent="0.45">
      <c r="A18" s="67"/>
      <c r="B18" s="67" t="s">
        <v>51</v>
      </c>
      <c r="C18" s="67"/>
      <c r="D18" s="68"/>
      <c r="E18" s="63">
        <v>21243575.600000001</v>
      </c>
      <c r="F18" s="64">
        <v>527709</v>
      </c>
      <c r="G18" s="63">
        <v>293941.98</v>
      </c>
      <c r="H18" s="64" t="s">
        <v>43</v>
      </c>
      <c r="I18" s="63">
        <v>131990</v>
      </c>
      <c r="J18" s="63">
        <v>27040851</v>
      </c>
      <c r="K18" s="63">
        <v>21240156.359999999</v>
      </c>
      <c r="L18" s="63">
        <v>3800133.37</v>
      </c>
      <c r="M18" s="63">
        <v>1584324.52</v>
      </c>
      <c r="N18" s="65"/>
      <c r="O18" s="65" t="s">
        <v>52</v>
      </c>
      <c r="V18" s="59"/>
      <c r="W18" s="59"/>
    </row>
    <row r="19" spans="1:24" ht="18.75" customHeight="1" x14ac:dyDescent="0.45">
      <c r="A19" s="67"/>
      <c r="B19" s="67" t="s">
        <v>53</v>
      </c>
      <c r="C19" s="67"/>
      <c r="D19" s="68"/>
      <c r="E19" s="63">
        <v>17495748</v>
      </c>
      <c r="F19" s="63">
        <v>340153.59999999998</v>
      </c>
      <c r="G19" s="63">
        <v>372368.91</v>
      </c>
      <c r="H19" s="64" t="s">
        <v>43</v>
      </c>
      <c r="I19" s="63">
        <v>53740.160000000003</v>
      </c>
      <c r="J19" s="63">
        <v>6182977</v>
      </c>
      <c r="K19" s="63">
        <v>17150367.5</v>
      </c>
      <c r="L19" s="63">
        <v>3301100</v>
      </c>
      <c r="M19" s="63">
        <v>536668</v>
      </c>
      <c r="N19" s="65"/>
      <c r="O19" s="65" t="s">
        <v>54</v>
      </c>
      <c r="V19" s="59"/>
      <c r="W19" s="59"/>
    </row>
    <row r="20" spans="1:24" ht="18.75" customHeight="1" x14ac:dyDescent="0.45">
      <c r="A20" s="67"/>
      <c r="B20" s="67" t="s">
        <v>55</v>
      </c>
      <c r="C20" s="67"/>
      <c r="D20" s="68"/>
      <c r="E20" s="63">
        <v>11423487.68</v>
      </c>
      <c r="F20" s="63">
        <v>168431.2</v>
      </c>
      <c r="G20" s="63">
        <v>76046.289999999994</v>
      </c>
      <c r="H20" s="63">
        <v>651777</v>
      </c>
      <c r="I20" s="63">
        <v>37807.160000000003</v>
      </c>
      <c r="J20" s="63">
        <v>7646844</v>
      </c>
      <c r="K20" s="63">
        <v>10353439.390000001</v>
      </c>
      <c r="L20" s="63">
        <v>3525950</v>
      </c>
      <c r="M20" s="63">
        <v>375687.9</v>
      </c>
      <c r="N20" s="65"/>
      <c r="O20" s="65" t="s">
        <v>56</v>
      </c>
      <c r="V20" s="59"/>
      <c r="W20" s="59"/>
    </row>
    <row r="21" spans="1:24" ht="18.75" customHeight="1" x14ac:dyDescent="0.45">
      <c r="A21" s="67"/>
      <c r="B21" s="67" t="s">
        <v>57</v>
      </c>
      <c r="C21" s="67"/>
      <c r="D21" s="68"/>
      <c r="E21" s="63">
        <v>11633641.27</v>
      </c>
      <c r="F21" s="63">
        <v>184186</v>
      </c>
      <c r="G21" s="63">
        <v>1243779.99</v>
      </c>
      <c r="H21" s="64" t="s">
        <v>43</v>
      </c>
      <c r="I21" s="63">
        <v>277951.71000000002</v>
      </c>
      <c r="J21" s="63">
        <v>15345226</v>
      </c>
      <c r="K21" s="63">
        <v>14010993.43</v>
      </c>
      <c r="L21" s="63">
        <v>2510800</v>
      </c>
      <c r="M21" s="63">
        <v>659641</v>
      </c>
      <c r="N21" s="65"/>
      <c r="O21" s="65" t="s">
        <v>58</v>
      </c>
      <c r="V21" s="69"/>
      <c r="W21" s="69"/>
    </row>
    <row r="22" spans="1:24" ht="18.75" customHeight="1" x14ac:dyDescent="0.45">
      <c r="A22" s="70" t="s">
        <v>59</v>
      </c>
      <c r="B22" s="70"/>
      <c r="C22" s="70"/>
      <c r="D22" s="71"/>
      <c r="E22" s="52">
        <v>37517442.07</v>
      </c>
      <c r="F22" s="52">
        <v>307312.45</v>
      </c>
      <c r="G22" s="52">
        <v>802219.36</v>
      </c>
      <c r="H22" s="52">
        <v>233688.65</v>
      </c>
      <c r="I22" s="52">
        <v>85427</v>
      </c>
      <c r="J22" s="52">
        <v>21353811</v>
      </c>
      <c r="K22" s="52">
        <v>33032047.07</v>
      </c>
      <c r="L22" s="52">
        <v>8586287.5800000001</v>
      </c>
      <c r="M22" s="52">
        <v>916411</v>
      </c>
      <c r="N22" s="72" t="s">
        <v>60</v>
      </c>
      <c r="O22" s="73"/>
      <c r="V22" s="59"/>
      <c r="W22" s="59"/>
      <c r="X22" s="74"/>
    </row>
    <row r="23" spans="1:24" ht="18.75" customHeight="1" x14ac:dyDescent="0.45">
      <c r="A23" s="67"/>
      <c r="B23" s="67" t="s">
        <v>61</v>
      </c>
      <c r="C23" s="67"/>
      <c r="D23" s="68"/>
      <c r="E23" s="63">
        <v>13185610.689999999</v>
      </c>
      <c r="F23" s="63">
        <v>118604.25</v>
      </c>
      <c r="G23" s="63">
        <v>703989.14</v>
      </c>
      <c r="H23" s="64" t="s">
        <v>43</v>
      </c>
      <c r="I23" s="63">
        <v>39838</v>
      </c>
      <c r="J23" s="63">
        <v>4490746</v>
      </c>
      <c r="K23" s="63">
        <v>9198507.9499999993</v>
      </c>
      <c r="L23" s="63">
        <v>810341</v>
      </c>
      <c r="M23" s="63">
        <v>304152</v>
      </c>
      <c r="N23" s="65"/>
      <c r="O23" s="65" t="s">
        <v>62</v>
      </c>
      <c r="V23" s="59"/>
      <c r="W23" s="59"/>
      <c r="X23" s="74"/>
    </row>
    <row r="24" spans="1:24" ht="18.75" customHeight="1" x14ac:dyDescent="0.45">
      <c r="A24" s="67"/>
      <c r="B24" s="67" t="s">
        <v>63</v>
      </c>
      <c r="C24" s="67"/>
      <c r="D24" s="68"/>
      <c r="E24" s="63">
        <v>11991855.130000001</v>
      </c>
      <c r="F24" s="63">
        <v>118170.2</v>
      </c>
      <c r="G24" s="63">
        <v>97555.22</v>
      </c>
      <c r="H24" s="63">
        <v>143004</v>
      </c>
      <c r="I24" s="63">
        <v>20649</v>
      </c>
      <c r="J24" s="63">
        <v>8215665</v>
      </c>
      <c r="K24" s="63">
        <v>11303726.310000001</v>
      </c>
      <c r="L24" s="63">
        <v>3559746.31</v>
      </c>
      <c r="M24" s="64">
        <v>252070</v>
      </c>
      <c r="N24" s="65"/>
      <c r="O24" s="65" t="s">
        <v>64</v>
      </c>
      <c r="V24" s="75"/>
      <c r="W24" s="59"/>
      <c r="X24" s="74"/>
    </row>
    <row r="25" spans="1:24" ht="18.75" customHeight="1" x14ac:dyDescent="0.5">
      <c r="A25" s="67"/>
      <c r="B25" s="67" t="s">
        <v>65</v>
      </c>
      <c r="C25" s="67"/>
      <c r="D25" s="68"/>
      <c r="E25" s="59">
        <v>12339976.25</v>
      </c>
      <c r="F25" s="63">
        <v>70538</v>
      </c>
      <c r="G25" s="59">
        <v>675</v>
      </c>
      <c r="H25" s="64">
        <v>90684.65</v>
      </c>
      <c r="I25" s="59">
        <v>24940</v>
      </c>
      <c r="J25" s="63">
        <v>8647400</v>
      </c>
      <c r="K25" s="59">
        <v>12529812.810000001</v>
      </c>
      <c r="L25" s="63">
        <v>4216200.2699999996</v>
      </c>
      <c r="M25" s="59">
        <v>360189</v>
      </c>
      <c r="N25" s="76"/>
      <c r="O25" s="65" t="s">
        <v>66</v>
      </c>
      <c r="V25" s="59"/>
      <c r="W25" s="77"/>
      <c r="X25" s="74"/>
    </row>
    <row r="26" spans="1:24" ht="18.75" customHeight="1" x14ac:dyDescent="0.5">
      <c r="A26" s="70" t="s">
        <v>67</v>
      </c>
      <c r="B26" s="70"/>
      <c r="C26" s="70"/>
      <c r="D26" s="71"/>
      <c r="E26" s="78">
        <v>74700003.370000005</v>
      </c>
      <c r="F26" s="52">
        <v>714726.16</v>
      </c>
      <c r="G26" s="78">
        <v>1045705.73</v>
      </c>
      <c r="H26" s="52">
        <v>1148625</v>
      </c>
      <c r="I26" s="78">
        <v>240342.76</v>
      </c>
      <c r="J26" s="52">
        <v>49393789</v>
      </c>
      <c r="K26" s="78">
        <v>62346185.039999999</v>
      </c>
      <c r="L26" s="52">
        <v>6094947.5</v>
      </c>
      <c r="M26" s="52">
        <v>3912960.25</v>
      </c>
      <c r="N26" s="79" t="s">
        <v>68</v>
      </c>
      <c r="O26" s="79"/>
      <c r="V26" s="69"/>
      <c r="W26" s="77"/>
      <c r="X26" s="74"/>
    </row>
    <row r="27" spans="1:24" ht="18.75" customHeight="1" x14ac:dyDescent="0.5">
      <c r="A27" s="80"/>
      <c r="B27" s="61" t="s">
        <v>69</v>
      </c>
      <c r="C27" s="61"/>
      <c r="D27" s="62"/>
      <c r="E27" s="59">
        <v>11972207.800000001</v>
      </c>
      <c r="F27" s="63">
        <v>89860</v>
      </c>
      <c r="G27" s="59">
        <v>79390.16</v>
      </c>
      <c r="H27" s="64">
        <v>447042</v>
      </c>
      <c r="I27" s="59">
        <v>103640</v>
      </c>
      <c r="J27" s="63">
        <v>5275590</v>
      </c>
      <c r="K27" s="59">
        <v>10705145.640000001</v>
      </c>
      <c r="L27" s="63">
        <v>499900</v>
      </c>
      <c r="M27" s="63">
        <v>439514.44</v>
      </c>
      <c r="N27" s="65"/>
      <c r="O27" s="66" t="s">
        <v>70</v>
      </c>
      <c r="V27" s="74"/>
      <c r="W27" s="77"/>
    </row>
    <row r="28" spans="1:24" ht="18.75" customHeight="1" x14ac:dyDescent="0.5">
      <c r="A28" s="80"/>
      <c r="B28" s="61" t="s">
        <v>71</v>
      </c>
      <c r="C28" s="61"/>
      <c r="D28" s="62"/>
      <c r="E28" s="59">
        <v>12709333.15</v>
      </c>
      <c r="F28" s="63">
        <v>25026.959999999999</v>
      </c>
      <c r="G28" s="59">
        <v>179138.91</v>
      </c>
      <c r="H28" s="64" t="s">
        <v>43</v>
      </c>
      <c r="I28" s="59">
        <v>33250</v>
      </c>
      <c r="J28" s="63">
        <v>9340159</v>
      </c>
      <c r="K28" s="59">
        <v>8780272.6799999997</v>
      </c>
      <c r="L28" s="63">
        <v>2000950</v>
      </c>
      <c r="M28" s="63">
        <v>706403.81</v>
      </c>
      <c r="N28" s="65"/>
      <c r="O28" s="66" t="s">
        <v>72</v>
      </c>
      <c r="W28" s="77"/>
    </row>
    <row r="29" spans="1:24" ht="18.75" customHeight="1" x14ac:dyDescent="0.45">
      <c r="A29" s="67"/>
      <c r="B29" s="61" t="s">
        <v>73</v>
      </c>
      <c r="C29" s="61"/>
      <c r="D29" s="62"/>
      <c r="E29" s="59">
        <v>12691795.890000001</v>
      </c>
      <c r="F29" s="63">
        <v>51705.599999999999</v>
      </c>
      <c r="G29" s="59">
        <v>137461.39000000001</v>
      </c>
      <c r="H29" s="63">
        <v>701583</v>
      </c>
      <c r="I29" s="59">
        <v>10350</v>
      </c>
      <c r="J29" s="63">
        <v>4845632</v>
      </c>
      <c r="K29" s="59">
        <v>11946133.300000001</v>
      </c>
      <c r="L29" s="63">
        <v>1134450</v>
      </c>
      <c r="M29" s="63">
        <v>998626</v>
      </c>
      <c r="N29" s="65"/>
      <c r="O29" s="65" t="s">
        <v>74</v>
      </c>
      <c r="W29" s="81"/>
    </row>
    <row r="30" spans="1:24" ht="21" customHeight="1" x14ac:dyDescent="0.5">
      <c r="A30" s="1"/>
      <c r="B30" s="2" t="s">
        <v>0</v>
      </c>
      <c r="C30" s="3">
        <v>16.3</v>
      </c>
      <c r="D30" s="2" t="s">
        <v>75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W30" s="77"/>
    </row>
    <row r="31" spans="1:24" ht="21" customHeight="1" x14ac:dyDescent="0.5">
      <c r="A31" s="5"/>
      <c r="B31" s="6" t="s">
        <v>2</v>
      </c>
      <c r="C31" s="3">
        <v>16.3</v>
      </c>
      <c r="D31" s="6" t="s">
        <v>76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V31" s="59"/>
      <c r="W31" s="77"/>
    </row>
    <row r="32" spans="1:24" ht="21" customHeight="1" x14ac:dyDescent="0.5">
      <c r="A32" s="8"/>
      <c r="B32" s="8"/>
      <c r="C32" s="8"/>
      <c r="D32" s="9" t="s">
        <v>77</v>
      </c>
      <c r="E32" s="9"/>
      <c r="F32" s="9"/>
      <c r="G32" s="9"/>
      <c r="H32" s="8"/>
      <c r="I32" s="8"/>
      <c r="J32" s="8"/>
      <c r="K32" s="8"/>
      <c r="L32" s="8"/>
      <c r="M32" s="8"/>
      <c r="N32" s="8"/>
      <c r="O32" s="10" t="s">
        <v>5</v>
      </c>
      <c r="V32" s="59"/>
      <c r="W32" s="77"/>
    </row>
    <row r="33" spans="1:23" ht="6" customHeight="1" x14ac:dyDescent="0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V33" s="59"/>
    </row>
    <row r="34" spans="1:23" ht="18.75" customHeight="1" x14ac:dyDescent="0.5">
      <c r="A34" s="14" t="s">
        <v>6</v>
      </c>
      <c r="B34" s="15"/>
      <c r="C34" s="15"/>
      <c r="D34" s="16"/>
      <c r="E34" s="17" t="s">
        <v>7</v>
      </c>
      <c r="F34" s="14"/>
      <c r="G34" s="14"/>
      <c r="H34" s="14"/>
      <c r="I34" s="14"/>
      <c r="J34" s="18"/>
      <c r="K34" s="19" t="s">
        <v>8</v>
      </c>
      <c r="L34" s="20"/>
      <c r="M34" s="20"/>
      <c r="N34" s="21" t="s">
        <v>9</v>
      </c>
      <c r="O34" s="22"/>
      <c r="V34" s="59"/>
      <c r="W34" s="77"/>
    </row>
    <row r="35" spans="1:23" ht="18.75" customHeight="1" x14ac:dyDescent="0.5">
      <c r="A35" s="23"/>
      <c r="B35" s="23"/>
      <c r="C35" s="23"/>
      <c r="D35" s="24"/>
      <c r="E35" s="25" t="s">
        <v>10</v>
      </c>
      <c r="F35" s="26"/>
      <c r="G35" s="26"/>
      <c r="H35" s="26"/>
      <c r="I35" s="26"/>
      <c r="J35" s="27"/>
      <c r="K35" s="28" t="s">
        <v>11</v>
      </c>
      <c r="L35" s="29"/>
      <c r="M35" s="30"/>
      <c r="N35" s="31"/>
      <c r="O35" s="32"/>
      <c r="W35" s="77"/>
    </row>
    <row r="36" spans="1:23" ht="18.75" customHeight="1" x14ac:dyDescent="0.5">
      <c r="A36" s="23"/>
      <c r="B36" s="23"/>
      <c r="C36" s="23"/>
      <c r="D36" s="24"/>
      <c r="E36" s="33"/>
      <c r="F36" s="33"/>
      <c r="G36" s="33"/>
      <c r="H36" s="33"/>
      <c r="I36" s="34"/>
      <c r="J36" s="35"/>
      <c r="K36" s="35"/>
      <c r="L36" s="35" t="s">
        <v>8</v>
      </c>
      <c r="M36" s="35" t="s">
        <v>8</v>
      </c>
      <c r="N36" s="36" t="s">
        <v>12</v>
      </c>
      <c r="O36" s="37"/>
      <c r="V36" s="59"/>
      <c r="W36" s="77"/>
    </row>
    <row r="37" spans="1:23" ht="18.75" customHeight="1" x14ac:dyDescent="0.45">
      <c r="A37" s="23"/>
      <c r="B37" s="23"/>
      <c r="C37" s="23"/>
      <c r="D37" s="24"/>
      <c r="E37" s="33" t="s">
        <v>13</v>
      </c>
      <c r="F37" s="33" t="s">
        <v>14</v>
      </c>
      <c r="G37" s="33" t="s">
        <v>15</v>
      </c>
      <c r="H37" s="33" t="s">
        <v>16</v>
      </c>
      <c r="I37" s="33" t="s">
        <v>17</v>
      </c>
      <c r="J37" s="35" t="s">
        <v>18</v>
      </c>
      <c r="K37" s="35" t="s">
        <v>19</v>
      </c>
      <c r="L37" s="35" t="s">
        <v>20</v>
      </c>
      <c r="M37" s="35" t="s">
        <v>21</v>
      </c>
      <c r="N37" s="36" t="s">
        <v>22</v>
      </c>
      <c r="O37" s="37"/>
      <c r="V37" s="59"/>
      <c r="W37" s="81"/>
    </row>
    <row r="38" spans="1:23" ht="18.75" customHeight="1" x14ac:dyDescent="0.45">
      <c r="A38" s="23"/>
      <c r="B38" s="23"/>
      <c r="C38" s="23"/>
      <c r="D38" s="24"/>
      <c r="E38" s="33" t="s">
        <v>23</v>
      </c>
      <c r="F38" s="33" t="s">
        <v>24</v>
      </c>
      <c r="G38" s="33" t="s">
        <v>25</v>
      </c>
      <c r="H38" s="33" t="s">
        <v>26</v>
      </c>
      <c r="I38" s="33" t="s">
        <v>27</v>
      </c>
      <c r="J38" s="35" t="s">
        <v>28</v>
      </c>
      <c r="K38" s="35" t="s">
        <v>29</v>
      </c>
      <c r="L38" s="35" t="s">
        <v>30</v>
      </c>
      <c r="M38" s="35" t="s">
        <v>31</v>
      </c>
      <c r="N38" s="36" t="s">
        <v>32</v>
      </c>
      <c r="O38" s="37"/>
      <c r="V38" s="59"/>
    </row>
    <row r="39" spans="1:23" ht="18.75" customHeight="1" x14ac:dyDescent="0.45">
      <c r="A39" s="39"/>
      <c r="B39" s="39"/>
      <c r="C39" s="39"/>
      <c r="D39" s="40"/>
      <c r="E39" s="41" t="s">
        <v>33</v>
      </c>
      <c r="F39" s="41" t="s">
        <v>34</v>
      </c>
      <c r="G39" s="41"/>
      <c r="H39" s="41" t="s">
        <v>35</v>
      </c>
      <c r="I39" s="42"/>
      <c r="J39" s="41"/>
      <c r="K39" s="82" t="s">
        <v>11</v>
      </c>
      <c r="L39" s="42" t="s">
        <v>36</v>
      </c>
      <c r="M39" s="41" t="s">
        <v>37</v>
      </c>
      <c r="N39" s="43"/>
      <c r="O39" s="44"/>
      <c r="V39" s="59"/>
    </row>
    <row r="40" spans="1:23" ht="18.75" customHeight="1" x14ac:dyDescent="0.5">
      <c r="A40" s="83"/>
      <c r="B40" s="67" t="s">
        <v>78</v>
      </c>
      <c r="C40" s="83"/>
      <c r="D40" s="84"/>
      <c r="E40" s="59">
        <v>12660803.289999999</v>
      </c>
      <c r="F40" s="85">
        <v>208892.6</v>
      </c>
      <c r="G40" s="59">
        <v>235633.76</v>
      </c>
      <c r="H40" s="86" t="s">
        <v>43</v>
      </c>
      <c r="I40" s="59">
        <v>24079.42</v>
      </c>
      <c r="J40" s="63">
        <v>9386991</v>
      </c>
      <c r="K40" s="59">
        <v>9905654.2100000009</v>
      </c>
      <c r="L40" s="85">
        <v>636920</v>
      </c>
      <c r="M40" s="87">
        <v>892226</v>
      </c>
      <c r="N40" s="65" t="s">
        <v>79</v>
      </c>
      <c r="O40" s="88"/>
      <c r="V40" s="59"/>
    </row>
    <row r="41" spans="1:23" ht="18.75" customHeight="1" x14ac:dyDescent="0.45">
      <c r="A41" s="67"/>
      <c r="B41" s="67" t="s">
        <v>80</v>
      </c>
      <c r="C41" s="67"/>
      <c r="D41" s="68"/>
      <c r="E41" s="59">
        <v>11912075.140000001</v>
      </c>
      <c r="F41" s="63">
        <v>190528.4</v>
      </c>
      <c r="G41" s="59">
        <v>260636.11</v>
      </c>
      <c r="H41" s="64" t="s">
        <v>43</v>
      </c>
      <c r="I41" s="59">
        <v>26183.34</v>
      </c>
      <c r="J41" s="63">
        <v>11160037</v>
      </c>
      <c r="K41" s="59">
        <v>9633463.7200000007</v>
      </c>
      <c r="L41" s="63">
        <v>522335.5</v>
      </c>
      <c r="M41" s="89">
        <v>280204</v>
      </c>
      <c r="N41" s="65"/>
      <c r="O41" s="65" t="s">
        <v>81</v>
      </c>
      <c r="V41" s="59"/>
    </row>
    <row r="42" spans="1:23" ht="18.75" customHeight="1" x14ac:dyDescent="0.45">
      <c r="A42" s="67"/>
      <c r="B42" s="67" t="s">
        <v>82</v>
      </c>
      <c r="C42" s="67"/>
      <c r="D42" s="68"/>
      <c r="E42" s="59">
        <v>12753788.1</v>
      </c>
      <c r="F42" s="63">
        <v>148712.6</v>
      </c>
      <c r="G42" s="59">
        <v>153445.4</v>
      </c>
      <c r="H42" s="64" t="s">
        <v>43</v>
      </c>
      <c r="I42" s="59">
        <v>42840</v>
      </c>
      <c r="J42" s="63">
        <v>9385380</v>
      </c>
      <c r="K42" s="59">
        <v>11375515.49</v>
      </c>
      <c r="L42" s="63">
        <v>1300392</v>
      </c>
      <c r="M42" s="89">
        <v>595986</v>
      </c>
      <c r="N42" s="65"/>
      <c r="O42" s="65" t="s">
        <v>83</v>
      </c>
      <c r="V42" s="59"/>
    </row>
    <row r="43" spans="1:23" ht="18.75" customHeight="1" x14ac:dyDescent="0.5">
      <c r="A43" s="70" t="s">
        <v>84</v>
      </c>
      <c r="B43" s="70"/>
      <c r="C43" s="70"/>
      <c r="D43" s="71"/>
      <c r="E43" s="78">
        <v>99434773.879999995</v>
      </c>
      <c r="F43" s="52">
        <v>588967.96</v>
      </c>
      <c r="G43" s="78">
        <v>1208938.6499999999</v>
      </c>
      <c r="H43" s="52">
        <v>3438366.74</v>
      </c>
      <c r="I43" s="78">
        <v>441816.55</v>
      </c>
      <c r="J43" s="52">
        <v>109064225.98999999</v>
      </c>
      <c r="K43" s="78">
        <v>104062150.06999999</v>
      </c>
      <c r="L43" s="52">
        <v>17447670.960000001</v>
      </c>
      <c r="M43" s="90">
        <v>15660465.789999999</v>
      </c>
      <c r="N43" s="79" t="s">
        <v>85</v>
      </c>
      <c r="O43" s="79"/>
      <c r="V43" s="59"/>
      <c r="W43" s="77"/>
    </row>
    <row r="44" spans="1:23" ht="18.75" customHeight="1" x14ac:dyDescent="0.5">
      <c r="A44" s="61" t="s">
        <v>86</v>
      </c>
      <c r="B44" s="61"/>
      <c r="C44" s="61"/>
      <c r="D44" s="62"/>
      <c r="E44" s="75">
        <v>12089331.050000001</v>
      </c>
      <c r="F44" s="63">
        <v>2913.4</v>
      </c>
      <c r="G44" s="59">
        <v>143129.38</v>
      </c>
      <c r="H44" s="64" t="s">
        <v>43</v>
      </c>
      <c r="I44" s="59">
        <v>34099</v>
      </c>
      <c r="J44" s="63">
        <v>10516330</v>
      </c>
      <c r="K44" s="59">
        <v>10318929.82</v>
      </c>
      <c r="L44" s="63">
        <v>1038175</v>
      </c>
      <c r="M44" s="89">
        <v>1324344</v>
      </c>
      <c r="N44" s="65"/>
      <c r="O44" s="65" t="s">
        <v>87</v>
      </c>
      <c r="V44" s="59"/>
      <c r="W44" s="77"/>
    </row>
    <row r="45" spans="1:23" ht="18.75" customHeight="1" x14ac:dyDescent="0.5">
      <c r="A45" s="67"/>
      <c r="B45" s="67" t="s">
        <v>88</v>
      </c>
      <c r="C45" s="67"/>
      <c r="D45" s="68"/>
      <c r="E45" s="59">
        <v>11431278.199999999</v>
      </c>
      <c r="F45" s="63">
        <v>666.2</v>
      </c>
      <c r="G45" s="59">
        <v>65207.32</v>
      </c>
      <c r="H45" s="64">
        <v>792615</v>
      </c>
      <c r="I45" s="59">
        <v>86280</v>
      </c>
      <c r="J45" s="63">
        <v>11280214</v>
      </c>
      <c r="K45" s="59">
        <v>13082456.109999999</v>
      </c>
      <c r="L45" s="63">
        <v>1931837.68</v>
      </c>
      <c r="M45" s="89">
        <v>1357556.1</v>
      </c>
      <c r="N45" s="65"/>
      <c r="O45" s="91" t="s">
        <v>89</v>
      </c>
      <c r="V45" s="75"/>
      <c r="W45" s="77"/>
    </row>
    <row r="46" spans="1:23" ht="18.75" customHeight="1" x14ac:dyDescent="0.5">
      <c r="A46" s="92"/>
      <c r="B46" s="67" t="s">
        <v>90</v>
      </c>
      <c r="C46" s="67"/>
      <c r="D46" s="68"/>
      <c r="E46" s="59">
        <v>12186036</v>
      </c>
      <c r="F46" s="63">
        <v>208729.8</v>
      </c>
      <c r="G46" s="59">
        <v>169993.02</v>
      </c>
      <c r="H46" s="64" t="s">
        <v>43</v>
      </c>
      <c r="I46" s="59">
        <v>48390</v>
      </c>
      <c r="J46" s="63">
        <v>14063979</v>
      </c>
      <c r="K46" s="59">
        <v>12444338.060000001</v>
      </c>
      <c r="L46" s="63">
        <v>1698036</v>
      </c>
      <c r="M46" s="89">
        <v>1353053.78</v>
      </c>
      <c r="N46" s="88"/>
      <c r="O46" s="65" t="s">
        <v>91</v>
      </c>
      <c r="V46" s="59"/>
      <c r="W46" s="77"/>
    </row>
    <row r="47" spans="1:23" ht="18.75" customHeight="1" x14ac:dyDescent="0.5">
      <c r="A47" s="92"/>
      <c r="B47" s="67" t="s">
        <v>92</v>
      </c>
      <c r="C47" s="67"/>
      <c r="D47" s="68"/>
      <c r="E47" s="59">
        <v>12662576.859999999</v>
      </c>
      <c r="F47" s="63">
        <v>46919.8</v>
      </c>
      <c r="G47" s="59">
        <v>40779</v>
      </c>
      <c r="H47" s="64" t="s">
        <v>43</v>
      </c>
      <c r="I47" s="59">
        <v>62189</v>
      </c>
      <c r="J47" s="63">
        <v>3034325</v>
      </c>
      <c r="K47" s="59">
        <v>8312322.8799999999</v>
      </c>
      <c r="L47" s="63">
        <v>1098654.5900000001</v>
      </c>
      <c r="M47" s="89">
        <v>329603.5</v>
      </c>
      <c r="N47" s="88"/>
      <c r="O47" s="65" t="s">
        <v>93</v>
      </c>
      <c r="V47" s="59"/>
      <c r="W47" s="77"/>
    </row>
    <row r="48" spans="1:23" ht="18.75" customHeight="1" x14ac:dyDescent="0.5">
      <c r="A48" s="93"/>
      <c r="B48" s="67" t="s">
        <v>94</v>
      </c>
      <c r="C48" s="67"/>
      <c r="D48" s="68"/>
      <c r="E48" s="59">
        <v>13917486.029999999</v>
      </c>
      <c r="F48" s="63">
        <v>21910.560000000001</v>
      </c>
      <c r="G48" s="59">
        <v>189714.72</v>
      </c>
      <c r="H48" s="63">
        <v>1515670.74</v>
      </c>
      <c r="I48" s="59">
        <v>110010</v>
      </c>
      <c r="J48" s="63">
        <v>21913786</v>
      </c>
      <c r="K48" s="59">
        <v>12758841.43</v>
      </c>
      <c r="L48" s="63">
        <v>3287555.2</v>
      </c>
      <c r="M48" s="89">
        <v>2877855.81</v>
      </c>
      <c r="N48" s="65"/>
      <c r="O48" s="66" t="s">
        <v>95</v>
      </c>
      <c r="V48" s="75"/>
      <c r="W48" s="77"/>
    </row>
    <row r="49" spans="1:23" ht="18.75" customHeight="1" x14ac:dyDescent="0.5">
      <c r="A49" s="67"/>
      <c r="B49" s="94" t="s">
        <v>96</v>
      </c>
      <c r="C49" s="94"/>
      <c r="D49" s="95"/>
      <c r="E49" s="59">
        <v>11889181.130000001</v>
      </c>
      <c r="F49" s="63">
        <v>12350.4</v>
      </c>
      <c r="G49" s="59">
        <v>162990.28</v>
      </c>
      <c r="H49" s="64" t="s">
        <v>43</v>
      </c>
      <c r="I49" s="59">
        <v>62817.55</v>
      </c>
      <c r="J49" s="63">
        <v>8442929</v>
      </c>
      <c r="K49" s="59">
        <v>9648614.6099999994</v>
      </c>
      <c r="L49" s="63">
        <v>3385700</v>
      </c>
      <c r="M49" s="89">
        <v>1389607.43</v>
      </c>
      <c r="N49" s="88"/>
      <c r="O49" s="66" t="s">
        <v>97</v>
      </c>
      <c r="V49" s="59"/>
      <c r="W49" s="77"/>
    </row>
    <row r="50" spans="1:23" ht="18.75" customHeight="1" x14ac:dyDescent="0.5">
      <c r="A50" s="80"/>
      <c r="B50" s="94" t="s">
        <v>98</v>
      </c>
      <c r="C50" s="94"/>
      <c r="D50" s="95"/>
      <c r="E50" s="59">
        <v>74734.95</v>
      </c>
      <c r="F50" s="63">
        <v>175830</v>
      </c>
      <c r="G50" s="59">
        <v>91757.7</v>
      </c>
      <c r="H50" s="64" t="s">
        <v>43</v>
      </c>
      <c r="I50" s="59">
        <v>1181</v>
      </c>
      <c r="J50" s="63">
        <v>14990478.99</v>
      </c>
      <c r="K50" s="59">
        <v>11865396.66</v>
      </c>
      <c r="L50" s="63">
        <v>99100</v>
      </c>
      <c r="M50" s="89">
        <v>6075464</v>
      </c>
      <c r="N50" s="88"/>
      <c r="O50" s="65" t="s">
        <v>99</v>
      </c>
      <c r="V50" s="59"/>
      <c r="W50" s="77"/>
    </row>
    <row r="51" spans="1:23" ht="18.75" customHeight="1" x14ac:dyDescent="0.5">
      <c r="A51" s="80"/>
      <c r="B51" s="67" t="s">
        <v>100</v>
      </c>
      <c r="C51" s="67"/>
      <c r="D51" s="68"/>
      <c r="E51" s="59">
        <v>13273738.02</v>
      </c>
      <c r="F51" s="63">
        <v>1086.4000000000001</v>
      </c>
      <c r="G51" s="59">
        <v>124428.93</v>
      </c>
      <c r="H51" s="63">
        <v>736406</v>
      </c>
      <c r="I51" s="59">
        <v>19200</v>
      </c>
      <c r="J51" s="63">
        <v>14352708</v>
      </c>
      <c r="K51" s="59">
        <v>15026025.210000001</v>
      </c>
      <c r="L51" s="63">
        <v>2998930.18</v>
      </c>
      <c r="M51" s="89">
        <v>403282</v>
      </c>
      <c r="N51" s="88"/>
      <c r="O51" s="65" t="s">
        <v>101</v>
      </c>
      <c r="V51" s="59"/>
      <c r="W51" s="77"/>
    </row>
    <row r="52" spans="1:23" ht="18.75" customHeight="1" x14ac:dyDescent="0.5">
      <c r="A52" s="80"/>
      <c r="B52" s="67" t="s">
        <v>102</v>
      </c>
      <c r="C52" s="67"/>
      <c r="D52" s="68"/>
      <c r="E52" s="59">
        <v>11910411.640000001</v>
      </c>
      <c r="F52" s="63">
        <v>118561.4</v>
      </c>
      <c r="G52" s="59">
        <v>220938.3</v>
      </c>
      <c r="H52" s="64">
        <v>393675</v>
      </c>
      <c r="I52" s="59">
        <v>17650</v>
      </c>
      <c r="J52" s="63">
        <v>10469476</v>
      </c>
      <c r="K52" s="59">
        <v>10605225.289999999</v>
      </c>
      <c r="L52" s="63">
        <v>1909682.31</v>
      </c>
      <c r="M52" s="89">
        <v>549699.17000000004</v>
      </c>
      <c r="N52" s="88"/>
      <c r="O52" s="65" t="s">
        <v>103</v>
      </c>
      <c r="V52" s="59"/>
      <c r="W52" s="77"/>
    </row>
    <row r="53" spans="1:23" ht="18.75" customHeight="1" x14ac:dyDescent="0.45">
      <c r="A53" s="70" t="s">
        <v>104</v>
      </c>
      <c r="B53" s="70"/>
      <c r="C53" s="70"/>
      <c r="D53" s="71"/>
      <c r="E53" s="78">
        <v>119326995.66</v>
      </c>
      <c r="F53" s="52">
        <v>1612086.59</v>
      </c>
      <c r="G53" s="78">
        <v>1010989.53</v>
      </c>
      <c r="H53" s="52">
        <v>1396987.26</v>
      </c>
      <c r="I53" s="78">
        <v>1201762.67</v>
      </c>
      <c r="J53" s="52">
        <v>84854357.170000002</v>
      </c>
      <c r="K53" s="78">
        <v>79811902.760000005</v>
      </c>
      <c r="L53" s="52">
        <v>20101224.890000001</v>
      </c>
      <c r="M53" s="90">
        <v>4822341.07</v>
      </c>
      <c r="N53" s="88"/>
      <c r="O53" s="96" t="s">
        <v>105</v>
      </c>
      <c r="V53" s="81"/>
      <c r="W53" s="81"/>
    </row>
    <row r="54" spans="1:23" ht="18.75" customHeight="1" x14ac:dyDescent="0.45">
      <c r="A54" s="67"/>
      <c r="B54" s="94" t="s">
        <v>106</v>
      </c>
      <c r="C54" s="94"/>
      <c r="D54" s="95"/>
      <c r="E54" s="59">
        <v>11765339.779999999</v>
      </c>
      <c r="F54" s="63">
        <v>580</v>
      </c>
      <c r="G54" s="59">
        <v>174712.28</v>
      </c>
      <c r="H54" s="63">
        <v>259405</v>
      </c>
      <c r="I54" s="59">
        <v>73502</v>
      </c>
      <c r="J54" s="63">
        <v>8979540</v>
      </c>
      <c r="K54" s="59">
        <v>9017834.4100000001</v>
      </c>
      <c r="L54" s="63">
        <v>905929.17</v>
      </c>
      <c r="M54" s="89">
        <v>552700.54</v>
      </c>
      <c r="N54" s="88"/>
      <c r="O54" s="65" t="s">
        <v>107</v>
      </c>
    </row>
    <row r="55" spans="1:23" ht="18.75" customHeight="1" x14ac:dyDescent="0.5">
      <c r="A55" s="83"/>
      <c r="B55" s="67" t="s">
        <v>108</v>
      </c>
      <c r="C55" s="67"/>
      <c r="D55" s="68"/>
      <c r="E55" s="59">
        <v>13573595.66</v>
      </c>
      <c r="F55" s="63">
        <v>36369.800000000003</v>
      </c>
      <c r="G55" s="59">
        <v>177350.55</v>
      </c>
      <c r="H55" s="64" t="s">
        <v>43</v>
      </c>
      <c r="I55" s="59">
        <v>49300</v>
      </c>
      <c r="J55" s="63">
        <v>12782426</v>
      </c>
      <c r="K55" s="59">
        <v>10165433.51</v>
      </c>
      <c r="L55" s="63">
        <v>1451190</v>
      </c>
      <c r="M55" s="75" t="s">
        <v>43</v>
      </c>
      <c r="N55" s="76" t="s">
        <v>109</v>
      </c>
      <c r="O55" s="88"/>
    </row>
    <row r="56" spans="1:23" ht="18.75" customHeight="1" x14ac:dyDescent="0.5">
      <c r="A56" s="83"/>
      <c r="B56" s="61" t="s">
        <v>110</v>
      </c>
      <c r="C56" s="61"/>
      <c r="D56" s="62"/>
      <c r="E56" s="59">
        <v>14146751.560000001</v>
      </c>
      <c r="F56" s="63">
        <v>30786.400000000001</v>
      </c>
      <c r="G56" s="75">
        <v>230008.87</v>
      </c>
      <c r="H56" s="64" t="s">
        <v>43</v>
      </c>
      <c r="I56" s="59">
        <v>22230.67</v>
      </c>
      <c r="J56" s="63">
        <v>22230.67</v>
      </c>
      <c r="K56" s="59">
        <v>12014662.890000001</v>
      </c>
      <c r="L56" s="63">
        <v>4837361</v>
      </c>
      <c r="M56" s="59">
        <v>1474595.88</v>
      </c>
      <c r="N56" s="76" t="s">
        <v>111</v>
      </c>
      <c r="O56" s="97"/>
    </row>
    <row r="57" spans="1:23" ht="18.75" customHeight="1" x14ac:dyDescent="0.5">
      <c r="A57" s="83"/>
      <c r="B57" s="67" t="s">
        <v>112</v>
      </c>
      <c r="C57" s="83"/>
      <c r="D57" s="83"/>
      <c r="E57" s="63">
        <v>52979194.969999999</v>
      </c>
      <c r="F57" s="59">
        <v>1485911.79</v>
      </c>
      <c r="G57" s="64" t="s">
        <v>43</v>
      </c>
      <c r="H57" s="75">
        <v>1137582.26</v>
      </c>
      <c r="I57" s="63">
        <v>858330</v>
      </c>
      <c r="J57" s="59">
        <v>30654259.5</v>
      </c>
      <c r="K57" s="63">
        <v>26762404.34</v>
      </c>
      <c r="L57" s="59">
        <v>6944322.7199999997</v>
      </c>
      <c r="M57" s="63">
        <v>1883362.15</v>
      </c>
      <c r="N57" s="76" t="s">
        <v>113</v>
      </c>
      <c r="O57" s="88"/>
    </row>
    <row r="58" spans="1:23" ht="18.75" customHeight="1" x14ac:dyDescent="0.5">
      <c r="A58" s="1"/>
      <c r="B58" s="2" t="s">
        <v>0</v>
      </c>
      <c r="C58" s="3">
        <v>16.3</v>
      </c>
      <c r="D58" s="2" t="s">
        <v>75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23" ht="18.75" customHeight="1" x14ac:dyDescent="0.5">
      <c r="A59" s="5"/>
      <c r="B59" s="6" t="s">
        <v>2</v>
      </c>
      <c r="C59" s="3">
        <v>16.3</v>
      </c>
      <c r="D59" s="6" t="s">
        <v>3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23" ht="18.75" customHeight="1" x14ac:dyDescent="0.45">
      <c r="A60" s="8"/>
      <c r="B60" s="8"/>
      <c r="C60" s="8"/>
      <c r="D60" s="9" t="s">
        <v>77</v>
      </c>
      <c r="E60" s="9"/>
      <c r="F60" s="9"/>
      <c r="G60" s="9"/>
      <c r="H60" s="8"/>
      <c r="I60" s="8"/>
      <c r="J60" s="8"/>
      <c r="K60" s="8"/>
      <c r="L60" s="8"/>
      <c r="M60" s="8"/>
      <c r="N60" s="8"/>
      <c r="O60" s="10" t="s">
        <v>5</v>
      </c>
    </row>
    <row r="61" spans="1:23" ht="6" customHeight="1" x14ac:dyDescent="0.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23" ht="18.75" customHeight="1" x14ac:dyDescent="0.45">
      <c r="A62" s="14" t="s">
        <v>6</v>
      </c>
      <c r="B62" s="15"/>
      <c r="C62" s="15"/>
      <c r="D62" s="16"/>
      <c r="E62" s="17" t="s">
        <v>7</v>
      </c>
      <c r="F62" s="14"/>
      <c r="G62" s="14"/>
      <c r="H62" s="14"/>
      <c r="I62" s="14"/>
      <c r="J62" s="18"/>
      <c r="K62" s="19" t="s">
        <v>8</v>
      </c>
      <c r="L62" s="20"/>
      <c r="M62" s="20"/>
      <c r="N62" s="21" t="s">
        <v>9</v>
      </c>
      <c r="O62" s="22"/>
    </row>
    <row r="63" spans="1:23" ht="18.75" customHeight="1" x14ac:dyDescent="0.45">
      <c r="A63" s="23"/>
      <c r="B63" s="23"/>
      <c r="C63" s="23"/>
      <c r="D63" s="24"/>
      <c r="E63" s="25" t="s">
        <v>10</v>
      </c>
      <c r="F63" s="26"/>
      <c r="G63" s="26"/>
      <c r="H63" s="26"/>
      <c r="I63" s="26"/>
      <c r="J63" s="27"/>
      <c r="K63" s="28" t="s">
        <v>11</v>
      </c>
      <c r="L63" s="29"/>
      <c r="M63" s="30"/>
      <c r="N63" s="31"/>
      <c r="O63" s="32"/>
      <c r="V63" s="59"/>
    </row>
    <row r="64" spans="1:23" ht="18.75" customHeight="1" x14ac:dyDescent="0.45">
      <c r="A64" s="23"/>
      <c r="B64" s="23"/>
      <c r="C64" s="23"/>
      <c r="D64" s="24"/>
      <c r="E64" s="33"/>
      <c r="F64" s="33"/>
      <c r="G64" s="33"/>
      <c r="H64" s="33"/>
      <c r="I64" s="34"/>
      <c r="J64" s="35"/>
      <c r="K64" s="35"/>
      <c r="L64" s="35" t="s">
        <v>8</v>
      </c>
      <c r="M64" s="35" t="s">
        <v>8</v>
      </c>
      <c r="N64" s="36" t="s">
        <v>12</v>
      </c>
      <c r="O64" s="37"/>
      <c r="V64" s="59"/>
    </row>
    <row r="65" spans="1:23" ht="18.75" customHeight="1" x14ac:dyDescent="0.45">
      <c r="A65" s="23"/>
      <c r="B65" s="23"/>
      <c r="C65" s="23"/>
      <c r="D65" s="24"/>
      <c r="E65" s="33" t="s">
        <v>13</v>
      </c>
      <c r="F65" s="33" t="s">
        <v>14</v>
      </c>
      <c r="G65" s="33" t="s">
        <v>15</v>
      </c>
      <c r="H65" s="33" t="s">
        <v>16</v>
      </c>
      <c r="I65" s="33" t="s">
        <v>17</v>
      </c>
      <c r="J65" s="35" t="s">
        <v>18</v>
      </c>
      <c r="K65" s="35" t="s">
        <v>19</v>
      </c>
      <c r="L65" s="35" t="s">
        <v>20</v>
      </c>
      <c r="M65" s="35" t="s">
        <v>21</v>
      </c>
      <c r="N65" s="36" t="s">
        <v>22</v>
      </c>
      <c r="O65" s="37"/>
      <c r="V65" s="59"/>
    </row>
    <row r="66" spans="1:23" ht="18.75" customHeight="1" x14ac:dyDescent="0.45">
      <c r="A66" s="23"/>
      <c r="B66" s="23"/>
      <c r="C66" s="23"/>
      <c r="D66" s="24"/>
      <c r="E66" s="33" t="s">
        <v>23</v>
      </c>
      <c r="F66" s="33" t="s">
        <v>24</v>
      </c>
      <c r="G66" s="33" t="s">
        <v>25</v>
      </c>
      <c r="H66" s="33" t="s">
        <v>26</v>
      </c>
      <c r="I66" s="33" t="s">
        <v>27</v>
      </c>
      <c r="J66" s="35" t="s">
        <v>28</v>
      </c>
      <c r="K66" s="35" t="s">
        <v>29</v>
      </c>
      <c r="L66" s="35" t="s">
        <v>30</v>
      </c>
      <c r="M66" s="35" t="s">
        <v>31</v>
      </c>
      <c r="N66" s="36" t="s">
        <v>32</v>
      </c>
      <c r="O66" s="37"/>
      <c r="V66" s="75"/>
    </row>
    <row r="67" spans="1:23" ht="18.75" customHeight="1" x14ac:dyDescent="0.45">
      <c r="A67" s="39"/>
      <c r="B67" s="39"/>
      <c r="C67" s="39"/>
      <c r="D67" s="40"/>
      <c r="E67" s="41" t="s">
        <v>33</v>
      </c>
      <c r="F67" s="41" t="s">
        <v>34</v>
      </c>
      <c r="G67" s="41"/>
      <c r="H67" s="41" t="s">
        <v>35</v>
      </c>
      <c r="I67" s="42"/>
      <c r="J67" s="41"/>
      <c r="K67" s="82" t="s">
        <v>11</v>
      </c>
      <c r="L67" s="42" t="s">
        <v>36</v>
      </c>
      <c r="M67" s="41" t="s">
        <v>37</v>
      </c>
      <c r="N67" s="43"/>
      <c r="O67" s="44"/>
      <c r="V67" s="59"/>
    </row>
    <row r="68" spans="1:23" ht="18.75" customHeight="1" x14ac:dyDescent="0.5">
      <c r="B68" s="67" t="s">
        <v>114</v>
      </c>
      <c r="C68" s="83"/>
      <c r="D68" s="83"/>
      <c r="E68" s="85">
        <v>14937160.43</v>
      </c>
      <c r="F68" s="59">
        <v>56410.6</v>
      </c>
      <c r="G68" s="85">
        <v>234681.59</v>
      </c>
      <c r="H68" s="75" t="s">
        <v>43</v>
      </c>
      <c r="I68" s="85">
        <v>72900</v>
      </c>
      <c r="J68" s="59">
        <v>23751134</v>
      </c>
      <c r="K68" s="85">
        <v>13476550.289999999</v>
      </c>
      <c r="L68" s="59">
        <v>3035300</v>
      </c>
      <c r="M68" s="85">
        <v>464394.5</v>
      </c>
      <c r="N68" s="65" t="s">
        <v>115</v>
      </c>
      <c r="O68" s="88"/>
      <c r="V68" s="59"/>
    </row>
    <row r="69" spans="1:23" ht="18.75" customHeight="1" x14ac:dyDescent="0.5">
      <c r="A69" s="83"/>
      <c r="B69" s="67" t="s">
        <v>116</v>
      </c>
      <c r="C69" s="83"/>
      <c r="D69" s="83"/>
      <c r="E69" s="63">
        <v>11924953.26</v>
      </c>
      <c r="F69" s="59">
        <v>2028</v>
      </c>
      <c r="G69" s="63">
        <v>194236.24</v>
      </c>
      <c r="H69" s="75" t="s">
        <v>117</v>
      </c>
      <c r="I69" s="63">
        <v>125500</v>
      </c>
      <c r="J69" s="59">
        <v>8664767</v>
      </c>
      <c r="K69" s="63">
        <v>8375017.3200000003</v>
      </c>
      <c r="L69" s="59">
        <v>2927122</v>
      </c>
      <c r="M69" s="63">
        <v>447288</v>
      </c>
      <c r="N69" s="66" t="s">
        <v>118</v>
      </c>
      <c r="O69" s="66"/>
      <c r="V69" s="59"/>
    </row>
    <row r="70" spans="1:23" ht="18.75" customHeight="1" x14ac:dyDescent="0.45">
      <c r="A70" s="70" t="s">
        <v>119</v>
      </c>
      <c r="B70" s="70"/>
      <c r="C70" s="70"/>
      <c r="D70" s="71"/>
      <c r="E70" s="52">
        <v>100872074.62</v>
      </c>
      <c r="F70" s="78">
        <v>617891.5</v>
      </c>
      <c r="G70" s="52">
        <v>1103638.73</v>
      </c>
      <c r="H70" s="78">
        <v>1156852.08</v>
      </c>
      <c r="I70" s="52">
        <v>568235.35</v>
      </c>
      <c r="J70" s="78">
        <v>88426108</v>
      </c>
      <c r="K70" s="52">
        <v>98395916.650000006</v>
      </c>
      <c r="L70" s="78">
        <v>18191587.07</v>
      </c>
      <c r="M70" s="52">
        <v>4090424.19</v>
      </c>
      <c r="N70" s="57" t="s">
        <v>120</v>
      </c>
      <c r="O70" s="79"/>
      <c r="U70" s="74"/>
      <c r="V70" s="59"/>
    </row>
    <row r="71" spans="1:23" ht="18.75" customHeight="1" x14ac:dyDescent="0.5">
      <c r="A71" s="67"/>
      <c r="B71" s="94" t="s">
        <v>121</v>
      </c>
      <c r="C71" s="94"/>
      <c r="D71" s="94"/>
      <c r="E71" s="63">
        <v>12096405.380000001</v>
      </c>
      <c r="F71" s="59">
        <v>49890</v>
      </c>
      <c r="G71" s="63">
        <v>132117.12</v>
      </c>
      <c r="H71" s="59">
        <v>205660</v>
      </c>
      <c r="I71" s="63">
        <v>38278</v>
      </c>
      <c r="J71" s="59">
        <v>10154424</v>
      </c>
      <c r="K71" s="63">
        <v>14464182.73</v>
      </c>
      <c r="L71" s="59">
        <v>1674390</v>
      </c>
      <c r="M71" s="63">
        <v>251186.59</v>
      </c>
      <c r="N71" s="65"/>
      <c r="O71" s="98" t="s">
        <v>122</v>
      </c>
      <c r="U71" s="74"/>
      <c r="V71" s="59"/>
      <c r="W71" s="77"/>
    </row>
    <row r="72" spans="1:23" ht="18.75" customHeight="1" x14ac:dyDescent="0.5">
      <c r="A72" s="67"/>
      <c r="B72" s="94" t="s">
        <v>123</v>
      </c>
      <c r="C72" s="94"/>
      <c r="D72" s="94"/>
      <c r="E72" s="63">
        <v>12692126.25</v>
      </c>
      <c r="F72" s="59">
        <v>4526</v>
      </c>
      <c r="G72" s="63">
        <v>143712.85999999999</v>
      </c>
      <c r="H72" s="75" t="s">
        <v>117</v>
      </c>
      <c r="I72" s="63">
        <v>91200</v>
      </c>
      <c r="J72" s="59">
        <v>7754337</v>
      </c>
      <c r="K72" s="63">
        <v>10471556.869999999</v>
      </c>
      <c r="L72" s="59">
        <v>1163698</v>
      </c>
      <c r="M72" s="63">
        <v>573134.31999999995</v>
      </c>
      <c r="N72" s="65"/>
      <c r="O72" s="65" t="s">
        <v>124</v>
      </c>
      <c r="U72" s="74"/>
      <c r="V72" s="59"/>
      <c r="W72" s="77"/>
    </row>
    <row r="73" spans="1:23" ht="18.75" customHeight="1" x14ac:dyDescent="0.5">
      <c r="A73" s="80"/>
      <c r="B73" s="67" t="s">
        <v>125</v>
      </c>
      <c r="C73" s="67"/>
      <c r="D73" s="67"/>
      <c r="E73" s="63">
        <v>44025.61</v>
      </c>
      <c r="F73" s="59">
        <v>84120</v>
      </c>
      <c r="G73" s="63">
        <v>165683.57999999999</v>
      </c>
      <c r="H73" s="59">
        <v>256729</v>
      </c>
      <c r="I73" s="63">
        <v>82250</v>
      </c>
      <c r="J73" s="59">
        <v>4091592</v>
      </c>
      <c r="K73" s="63">
        <v>3425339</v>
      </c>
      <c r="L73" s="59">
        <v>498170</v>
      </c>
      <c r="M73" s="63">
        <v>446050</v>
      </c>
      <c r="N73" s="65"/>
      <c r="O73" s="65" t="s">
        <v>126</v>
      </c>
      <c r="U73" s="74"/>
      <c r="V73" s="59"/>
      <c r="W73" s="77"/>
    </row>
    <row r="74" spans="1:23" ht="18.75" customHeight="1" x14ac:dyDescent="0.5">
      <c r="A74" s="80"/>
      <c r="B74" s="94" t="s">
        <v>127</v>
      </c>
      <c r="C74" s="94"/>
      <c r="D74" s="94"/>
      <c r="E74" s="63">
        <v>13424926.710000001</v>
      </c>
      <c r="F74" s="59">
        <v>202884.8</v>
      </c>
      <c r="G74" s="63">
        <v>111802.68</v>
      </c>
      <c r="H74" s="75" t="s">
        <v>43</v>
      </c>
      <c r="I74" s="63">
        <v>16563</v>
      </c>
      <c r="J74" s="59">
        <v>3987104</v>
      </c>
      <c r="K74" s="63">
        <v>11170199.75</v>
      </c>
      <c r="L74" s="59">
        <v>4425741</v>
      </c>
      <c r="M74" s="64">
        <v>332799.28000000003</v>
      </c>
      <c r="N74" s="65"/>
      <c r="O74" s="65" t="s">
        <v>128</v>
      </c>
      <c r="U74" s="74"/>
      <c r="V74" s="75"/>
      <c r="W74" s="83"/>
    </row>
    <row r="75" spans="1:23" ht="18.75" customHeight="1" x14ac:dyDescent="0.5">
      <c r="A75" s="80"/>
      <c r="B75" s="67" t="s">
        <v>129</v>
      </c>
      <c r="C75" s="67"/>
      <c r="D75" s="67"/>
      <c r="E75" s="63">
        <v>12512850.59</v>
      </c>
      <c r="F75" s="59">
        <v>55418</v>
      </c>
      <c r="G75" s="63">
        <v>85931.83</v>
      </c>
      <c r="H75" s="59">
        <v>133087</v>
      </c>
      <c r="I75" s="63">
        <v>62124.35</v>
      </c>
      <c r="J75" s="59">
        <v>9994477</v>
      </c>
      <c r="K75" s="63">
        <v>10343286.539999999</v>
      </c>
      <c r="L75" s="59">
        <v>2491190</v>
      </c>
      <c r="M75" s="63">
        <v>216696</v>
      </c>
      <c r="N75" s="65"/>
      <c r="O75" s="65" t="s">
        <v>130</v>
      </c>
      <c r="U75" s="74"/>
      <c r="V75" s="59"/>
      <c r="W75" s="77"/>
    </row>
    <row r="76" spans="1:23" ht="18.75" customHeight="1" x14ac:dyDescent="0.5">
      <c r="A76" s="67"/>
      <c r="B76" s="67" t="s">
        <v>131</v>
      </c>
      <c r="C76" s="67"/>
      <c r="D76" s="67"/>
      <c r="E76" s="63">
        <v>12470959.52</v>
      </c>
      <c r="F76" s="59">
        <v>1289.3</v>
      </c>
      <c r="G76" s="63">
        <v>148116.95000000001</v>
      </c>
      <c r="H76" s="75" t="s">
        <v>117</v>
      </c>
      <c r="I76" s="63">
        <v>39600</v>
      </c>
      <c r="J76" s="59">
        <v>6941838</v>
      </c>
      <c r="K76" s="63">
        <v>12337343.23</v>
      </c>
      <c r="L76" s="59">
        <v>2099590</v>
      </c>
      <c r="M76" s="64">
        <v>702013</v>
      </c>
      <c r="N76" s="65"/>
      <c r="O76" s="65" t="s">
        <v>132</v>
      </c>
      <c r="U76" s="74"/>
      <c r="V76" s="75"/>
      <c r="W76" s="83"/>
    </row>
    <row r="77" spans="1:23" ht="18.75" customHeight="1" x14ac:dyDescent="0.5">
      <c r="A77" s="67"/>
      <c r="B77" s="67" t="s">
        <v>133</v>
      </c>
      <c r="C77" s="67"/>
      <c r="D77" s="67"/>
      <c r="E77" s="63">
        <v>12715879.91</v>
      </c>
      <c r="F77" s="59">
        <v>171360</v>
      </c>
      <c r="G77" s="63">
        <v>118779.51</v>
      </c>
      <c r="H77" s="75" t="s">
        <v>117</v>
      </c>
      <c r="I77" s="63">
        <v>23210</v>
      </c>
      <c r="J77" s="59">
        <v>9930136</v>
      </c>
      <c r="K77" s="63">
        <v>11168223.880000001</v>
      </c>
      <c r="L77" s="59">
        <v>2276708.0699999998</v>
      </c>
      <c r="M77" s="63">
        <v>474167</v>
      </c>
      <c r="N77" s="65"/>
      <c r="O77" s="99" t="s">
        <v>134</v>
      </c>
      <c r="U77" s="74"/>
      <c r="V77" s="59"/>
      <c r="W77" s="77"/>
    </row>
    <row r="78" spans="1:23" ht="18.75" customHeight="1" x14ac:dyDescent="0.5">
      <c r="A78" s="67"/>
      <c r="B78" s="94" t="s">
        <v>135</v>
      </c>
      <c r="C78" s="94"/>
      <c r="D78" s="94"/>
      <c r="E78" s="63">
        <v>12754467.970000001</v>
      </c>
      <c r="F78" s="59">
        <v>2198.4</v>
      </c>
      <c r="G78" s="64" t="s">
        <v>43</v>
      </c>
      <c r="H78" s="75">
        <v>142385.07999999999</v>
      </c>
      <c r="I78" s="63">
        <v>142110</v>
      </c>
      <c r="J78" s="59">
        <v>25529045</v>
      </c>
      <c r="K78" s="63">
        <v>14556508.300000001</v>
      </c>
      <c r="L78" s="59">
        <v>2312070</v>
      </c>
      <c r="M78" s="63">
        <v>861840</v>
      </c>
      <c r="N78" s="65"/>
      <c r="O78" s="65" t="s">
        <v>136</v>
      </c>
      <c r="U78" s="74"/>
      <c r="V78" s="59"/>
      <c r="W78" s="77"/>
    </row>
    <row r="79" spans="1:23" ht="18.75" customHeight="1" x14ac:dyDescent="0.5">
      <c r="A79" s="67"/>
      <c r="B79" s="67" t="s">
        <v>137</v>
      </c>
      <c r="C79" s="67"/>
      <c r="D79" s="67"/>
      <c r="E79" s="63">
        <v>12160432.68</v>
      </c>
      <c r="F79" s="59">
        <v>46205</v>
      </c>
      <c r="G79" s="63">
        <v>197494.2</v>
      </c>
      <c r="H79" s="59">
        <v>418991</v>
      </c>
      <c r="I79" s="63">
        <v>72900</v>
      </c>
      <c r="J79" s="59">
        <v>10043155</v>
      </c>
      <c r="K79" s="63">
        <v>10459276.35</v>
      </c>
      <c r="L79" s="59">
        <v>1250030</v>
      </c>
      <c r="M79" s="63">
        <v>232538</v>
      </c>
      <c r="N79" s="65"/>
      <c r="O79" s="65" t="s">
        <v>138</v>
      </c>
      <c r="U79" s="74"/>
      <c r="V79" s="59"/>
      <c r="W79" s="77"/>
    </row>
    <row r="80" spans="1:23" ht="18.75" customHeight="1" x14ac:dyDescent="0.45">
      <c r="A80" s="100" t="s">
        <v>139</v>
      </c>
      <c r="B80" s="100"/>
      <c r="C80" s="100"/>
      <c r="D80" s="101"/>
      <c r="E80" s="52">
        <v>24350738.100000001</v>
      </c>
      <c r="F80" s="78">
        <v>12700</v>
      </c>
      <c r="G80" s="52">
        <v>359225.15</v>
      </c>
      <c r="H80" s="102" t="s">
        <v>43</v>
      </c>
      <c r="I80" s="52">
        <v>301693.58</v>
      </c>
      <c r="J80" s="78">
        <v>23521672</v>
      </c>
      <c r="K80" s="52">
        <v>21932477.859999999</v>
      </c>
      <c r="L80" s="78">
        <v>3944155</v>
      </c>
      <c r="M80" s="52">
        <v>1134813.99</v>
      </c>
      <c r="N80" s="79" t="s">
        <v>140</v>
      </c>
      <c r="O80" s="79"/>
      <c r="U80" s="74"/>
      <c r="V80" s="69"/>
      <c r="W80" s="69"/>
    </row>
    <row r="81" spans="1:23" ht="18.75" customHeight="1" x14ac:dyDescent="0.5">
      <c r="A81" s="67"/>
      <c r="B81" s="61" t="s">
        <v>141</v>
      </c>
      <c r="C81" s="61"/>
      <c r="D81" s="61"/>
      <c r="E81" s="63">
        <v>12309031.57</v>
      </c>
      <c r="F81" s="59">
        <v>12450</v>
      </c>
      <c r="G81" s="63">
        <v>146572.57</v>
      </c>
      <c r="H81" s="75" t="s">
        <v>43</v>
      </c>
      <c r="I81" s="63">
        <v>178006.58</v>
      </c>
      <c r="J81" s="59">
        <v>12966890</v>
      </c>
      <c r="K81" s="63">
        <v>11906051.949999999</v>
      </c>
      <c r="L81" s="59">
        <v>2514855</v>
      </c>
      <c r="M81" s="63">
        <v>238757</v>
      </c>
      <c r="N81" s="65"/>
      <c r="O81" s="99" t="s">
        <v>142</v>
      </c>
      <c r="V81" s="59"/>
      <c r="W81" s="77"/>
    </row>
    <row r="82" spans="1:23" ht="18.75" customHeight="1" x14ac:dyDescent="0.5">
      <c r="A82" s="44"/>
      <c r="B82" s="103" t="s">
        <v>143</v>
      </c>
      <c r="C82" s="103"/>
      <c r="D82" s="103"/>
      <c r="E82" s="104">
        <v>12041706.529999999</v>
      </c>
      <c r="F82" s="105">
        <v>250</v>
      </c>
      <c r="G82" s="104">
        <v>212652.58</v>
      </c>
      <c r="H82" s="106" t="s">
        <v>43</v>
      </c>
      <c r="I82" s="104">
        <v>123687</v>
      </c>
      <c r="J82" s="105">
        <v>10554782</v>
      </c>
      <c r="K82" s="104">
        <v>10026425.91</v>
      </c>
      <c r="L82" s="105">
        <v>1429300</v>
      </c>
      <c r="M82" s="104">
        <v>896056.99</v>
      </c>
      <c r="N82" s="107"/>
      <c r="O82" s="107" t="s">
        <v>144</v>
      </c>
      <c r="V82" s="59"/>
      <c r="W82" s="77"/>
    </row>
    <row r="83" spans="1:23" ht="25.5" customHeight="1" x14ac:dyDescent="0.5">
      <c r="A83" s="83"/>
      <c r="B83" s="8" t="s">
        <v>145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V83" s="69"/>
      <c r="W83" s="69"/>
    </row>
    <row r="84" spans="1:23" ht="18.75" customHeight="1" x14ac:dyDescent="0.5">
      <c r="A84" s="83"/>
      <c r="B84" s="8" t="s">
        <v>146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W84" s="74"/>
    </row>
    <row r="85" spans="1:23" ht="18.75" customHeight="1" x14ac:dyDescent="0.5">
      <c r="A85" s="83"/>
      <c r="B85" s="83"/>
      <c r="C85" s="83"/>
      <c r="D85" s="83"/>
      <c r="E85" s="59"/>
      <c r="F85" s="59"/>
      <c r="G85" s="59"/>
      <c r="H85" s="59"/>
      <c r="I85" s="59"/>
      <c r="J85" s="59"/>
      <c r="K85" s="59"/>
      <c r="L85" s="59"/>
      <c r="M85" s="59"/>
      <c r="N85" s="83"/>
      <c r="O85" s="83"/>
      <c r="W85" s="74"/>
    </row>
    <row r="86" spans="1:23" ht="18.75" customHeight="1" x14ac:dyDescent="0.5">
      <c r="A86" s="83"/>
      <c r="B86" s="83"/>
      <c r="C86" s="83"/>
      <c r="D86" s="83"/>
      <c r="E86" s="59"/>
      <c r="F86" s="83"/>
      <c r="G86" s="83"/>
      <c r="H86" s="83"/>
      <c r="I86" s="83"/>
      <c r="J86" s="83"/>
      <c r="K86" s="83"/>
      <c r="L86" s="83"/>
      <c r="M86" s="83"/>
      <c r="N86" s="83"/>
      <c r="O86" s="83"/>
    </row>
    <row r="87" spans="1:23" ht="18.75" customHeight="1" x14ac:dyDescent="0.5">
      <c r="A87" s="83"/>
      <c r="B87" s="83"/>
      <c r="C87" s="83"/>
      <c r="D87" s="83"/>
      <c r="E87" s="77"/>
      <c r="F87" s="83"/>
      <c r="G87" s="83"/>
      <c r="H87" s="83"/>
      <c r="I87" s="83"/>
      <c r="J87" s="83"/>
      <c r="K87" s="83"/>
      <c r="L87" s="83"/>
      <c r="M87" s="83"/>
      <c r="N87" s="83"/>
      <c r="O87" s="83"/>
    </row>
    <row r="88" spans="1:23" ht="18.75" customHeight="1" x14ac:dyDescent="0.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</row>
    <row r="89" spans="1:23" ht="18.75" customHeight="1" x14ac:dyDescent="0.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</row>
    <row r="90" spans="1:23" ht="18.75" customHeight="1" x14ac:dyDescent="0.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</row>
    <row r="91" spans="1:23" ht="18.75" customHeight="1" x14ac:dyDescent="0.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</row>
    <row r="92" spans="1:23" ht="18.75" customHeight="1" x14ac:dyDescent="0.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</row>
    <row r="93" spans="1:23" ht="18.75" customHeight="1" x14ac:dyDescent="0.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</row>
    <row r="94" spans="1:23" ht="18.75" customHeight="1" x14ac:dyDescent="0.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</row>
    <row r="95" spans="1:23" ht="18.75" customHeight="1" x14ac:dyDescent="0.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</row>
    <row r="96" spans="1:23" ht="18.75" customHeight="1" x14ac:dyDescent="0.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</row>
    <row r="97" spans="1:15" ht="18.75" customHeight="1" x14ac:dyDescent="0.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</row>
    <row r="98" spans="1:15" ht="18.75" customHeight="1" x14ac:dyDescent="0.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</row>
    <row r="99" spans="1:15" ht="18.75" customHeight="1" x14ac:dyDescent="0.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</row>
    <row r="100" spans="1:15" ht="18.75" customHeight="1" x14ac:dyDescent="0.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</row>
    <row r="101" spans="1:15" ht="18.75" customHeight="1" x14ac:dyDescent="0.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</row>
    <row r="102" spans="1:15" ht="18.75" customHeight="1" x14ac:dyDescent="0.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</row>
    <row r="103" spans="1:15" ht="18.75" customHeight="1" x14ac:dyDescent="0.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</row>
    <row r="104" spans="1:15" ht="18.75" customHeight="1" x14ac:dyDescent="0.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</row>
    <row r="105" spans="1:15" ht="18.75" customHeight="1" x14ac:dyDescent="0.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</row>
    <row r="106" spans="1:15" ht="21" customHeight="1" x14ac:dyDescent="0.5">
      <c r="A106" s="12"/>
      <c r="E106" s="8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21.75" x14ac:dyDescent="0.5">
      <c r="A107" s="12"/>
      <c r="E107" s="8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</sheetData>
  <mergeCells count="50">
    <mergeCell ref="B81:D81"/>
    <mergeCell ref="B82:D82"/>
    <mergeCell ref="N64:O64"/>
    <mergeCell ref="N65:O65"/>
    <mergeCell ref="N66:O66"/>
    <mergeCell ref="A70:D70"/>
    <mergeCell ref="N70:O70"/>
    <mergeCell ref="A80:D80"/>
    <mergeCell ref="N80:O80"/>
    <mergeCell ref="A53:D53"/>
    <mergeCell ref="B56:D56"/>
    <mergeCell ref="A62:D67"/>
    <mergeCell ref="E62:J62"/>
    <mergeCell ref="K62:M62"/>
    <mergeCell ref="E63:J63"/>
    <mergeCell ref="K63:M63"/>
    <mergeCell ref="N36:O36"/>
    <mergeCell ref="N37:O37"/>
    <mergeCell ref="N38:O38"/>
    <mergeCell ref="A43:D43"/>
    <mergeCell ref="N43:O43"/>
    <mergeCell ref="A44:D44"/>
    <mergeCell ref="B27:D27"/>
    <mergeCell ref="B28:D28"/>
    <mergeCell ref="B29:D29"/>
    <mergeCell ref="A34:D39"/>
    <mergeCell ref="E34:J34"/>
    <mergeCell ref="K34:M34"/>
    <mergeCell ref="E35:J35"/>
    <mergeCell ref="K35:M35"/>
    <mergeCell ref="B15:D15"/>
    <mergeCell ref="B16:D16"/>
    <mergeCell ref="A22:D22"/>
    <mergeCell ref="N22:O22"/>
    <mergeCell ref="A26:D26"/>
    <mergeCell ref="N26:O26"/>
    <mergeCell ref="A11:D11"/>
    <mergeCell ref="A12:D12"/>
    <mergeCell ref="N12:O12"/>
    <mergeCell ref="A13:D13"/>
    <mergeCell ref="N13:O13"/>
    <mergeCell ref="B14:D14"/>
    <mergeCell ref="A5:D10"/>
    <mergeCell ref="E5:J5"/>
    <mergeCell ref="K5:M5"/>
    <mergeCell ref="E6:J6"/>
    <mergeCell ref="K6:M6"/>
    <mergeCell ref="N7:O7"/>
    <mergeCell ref="N8:O8"/>
    <mergeCell ref="N9:O9"/>
  </mergeCells>
  <pageMargins left="0.35433070866141736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2016-11-15T07:45:46Z</dcterms:created>
  <dcterms:modified xsi:type="dcterms:W3CDTF">2016-11-15T07:45:52Z</dcterms:modified>
</cp:coreProperties>
</file>