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05" windowWidth="18675" windowHeight="10740"/>
  </bookViews>
  <sheets>
    <sheet name="ตารางที่3" sheetId="1" r:id="rId1"/>
  </sheets>
  <calcPr calcId="125725"/>
</workbook>
</file>

<file path=xl/calcChain.xml><?xml version="1.0" encoding="utf-8"?>
<calcChain xmlns="http://schemas.openxmlformats.org/spreadsheetml/2006/main">
  <c r="B20" i="1"/>
  <c r="C20"/>
  <c r="D20"/>
  <c r="B21"/>
  <c r="C21"/>
  <c r="D21"/>
  <c r="B22"/>
  <c r="C22"/>
  <c r="D22"/>
  <c r="B23"/>
  <c r="C23"/>
  <c r="D23"/>
  <c r="B24"/>
  <c r="C24"/>
  <c r="D24"/>
  <c r="B25"/>
  <c r="C25"/>
  <c r="D25"/>
  <c r="B26"/>
  <c r="C26"/>
  <c r="D26"/>
  <c r="B27"/>
  <c r="C27"/>
  <c r="D27"/>
  <c r="B28"/>
  <c r="C28"/>
  <c r="D28"/>
  <c r="D19" l="1"/>
  <c r="C19"/>
  <c r="B19"/>
</calcChain>
</file>

<file path=xl/sharedStrings.xml><?xml version="1.0" encoding="utf-8"?>
<sst xmlns="http://schemas.openxmlformats.org/spreadsheetml/2006/main" count="35" uniqueCount="22">
  <si>
    <t>-</t>
  </si>
  <si>
    <t>10. คนงานซึ่งมิได้จำแนกไว้ในหมวดอื่น</t>
  </si>
  <si>
    <t>9. อาชีพขั้นพื้นฐานต่างๆ ในด้านการขาย  และการให้บริการ</t>
  </si>
  <si>
    <t>8. ผู้ปฏิบัติการโรงงานและเครื่องจักร และผู้ปฏิบัติงานด้านการประกอบ</t>
  </si>
  <si>
    <t xml:space="preserve">7. ผู้ปฏิบัติงานด้านความสามารถทางฝีมือ  และธุรกิจอื่นๆที่เกี่ยวข้อง </t>
  </si>
  <si>
    <t>6. ผู้ปฏิบัติงานที่มีฝีมือในด้านการเกษตร  และการประมง</t>
  </si>
  <si>
    <t>5. พนักงานบริการและพนักงานในร้านค้า  และตลาด</t>
  </si>
  <si>
    <t>4. เสมียน</t>
  </si>
  <si>
    <t>3. ผู้ประกอบวิชาชีพด้านเทคนิคสาขาต่างๆ  และอาชีพที่เกี่ยวข้อง</t>
  </si>
  <si>
    <t>2. ผู้ประกอบวิชาชีพด้านต่างๆ</t>
  </si>
  <si>
    <t xml:space="preserve">1. ผู้บัญญัติกฎหมาย ข้าราชการระดับอาวุโส  และผู้จัดการ         </t>
  </si>
  <si>
    <t>ยอดรวม</t>
  </si>
  <si>
    <t>ร้อยละ</t>
  </si>
  <si>
    <t>8. ผู้ปฏิบัติการโรงงานและเครื่องจักร  และผู้ปฏิบัติงานด้านการประกอบ</t>
  </si>
  <si>
    <t xml:space="preserve">7. ผู้ปฏิบัติงานด้านความสามารถทางฝีมือ และธุรกิจอื่นๆที่เกี่ยวข้อง </t>
  </si>
  <si>
    <t xml:space="preserve">5. พนักงานบริการและพนักงานในร้านค้า และตลาด </t>
  </si>
  <si>
    <t>หญิง</t>
  </si>
  <si>
    <t>ชาย</t>
  </si>
  <si>
    <t>รวม</t>
  </si>
  <si>
    <t>จำนวน (คน)</t>
  </si>
  <si>
    <t>อาชีพ</t>
  </si>
  <si>
    <t>ตารางที่ 3   จำนวนและร้อยละของผู้มีงานทำ  จำแนกตามอาชีพ และเพศ ไตรมาสที่ 3/2556</t>
  </si>
</sst>
</file>

<file path=xl/styles.xml><?xml version="1.0" encoding="utf-8"?>
<styleSheet xmlns="http://schemas.openxmlformats.org/spreadsheetml/2006/main">
  <numFmts count="2">
    <numFmt numFmtId="187" formatCode="0.0"/>
    <numFmt numFmtId="188" formatCode="#,##0.0000"/>
  </numFmts>
  <fonts count="7">
    <font>
      <sz val="14"/>
      <name val="Cordia New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Border="1"/>
    <xf numFmtId="2" fontId="1" fillId="0" borderId="0" xfId="0" applyNumberFormat="1" applyFont="1" applyBorder="1"/>
    <xf numFmtId="187" fontId="1" fillId="0" borderId="1" xfId="0" applyNumberFormat="1" applyFont="1" applyBorder="1"/>
    <xf numFmtId="0" fontId="1" fillId="0" borderId="1" xfId="0" applyFont="1" applyBorder="1"/>
    <xf numFmtId="187" fontId="1" fillId="0" borderId="1" xfId="0" applyNumberFormat="1" applyFont="1" applyBorder="1" applyAlignment="1">
      <alignment horizontal="right" vertical="center"/>
    </xf>
    <xf numFmtId="0" fontId="2" fillId="0" borderId="0" xfId="0" applyFont="1"/>
    <xf numFmtId="187" fontId="2" fillId="0" borderId="0" xfId="0" applyNumberFormat="1" applyFont="1" applyBorder="1"/>
    <xf numFmtId="0" fontId="2" fillId="0" borderId="0" xfId="0" applyFont="1" applyBorder="1"/>
    <xf numFmtId="187" fontId="2" fillId="0" borderId="0" xfId="0" applyNumberFormat="1" applyFont="1" applyAlignment="1">
      <alignment horizontal="right" vertical="center"/>
    </xf>
    <xf numFmtId="0" fontId="2" fillId="0" borderId="0" xfId="0" quotePrefix="1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quotePrefix="1" applyFont="1" applyAlignment="1" applyProtection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2" fontId="2" fillId="0" borderId="0" xfId="0" applyNumberFormat="1" applyFont="1" applyAlignment="1">
      <alignment vertical="center"/>
    </xf>
    <xf numFmtId="2" fontId="2" fillId="0" borderId="0" xfId="0" applyNumberFormat="1" applyFont="1" applyBorder="1" applyAlignment="1">
      <alignment vertical="center"/>
    </xf>
    <xf numFmtId="0" fontId="2" fillId="0" borderId="0" xfId="0" quotePrefix="1" applyFont="1" applyAlignment="1" applyProtection="1">
      <alignment vertical="center"/>
    </xf>
    <xf numFmtId="0" fontId="3" fillId="0" borderId="0" xfId="0" applyFont="1" applyAlignment="1">
      <alignment vertical="center"/>
    </xf>
    <xf numFmtId="187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87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188" fontId="2" fillId="0" borderId="0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187" fontId="5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5" fillId="0" borderId="0" xfId="0" applyFont="1"/>
    <xf numFmtId="0" fontId="5" fillId="0" borderId="0" xfId="0" applyFont="1" applyBorder="1"/>
    <xf numFmtId="0" fontId="3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6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K31"/>
  <sheetViews>
    <sheetView tabSelected="1" zoomScaleNormal="100" workbookViewId="0">
      <selection activeCell="F19" sqref="F19"/>
    </sheetView>
  </sheetViews>
  <sheetFormatPr defaultRowHeight="18" customHeight="1"/>
  <cols>
    <col min="1" max="1" width="52.7109375" style="1" customWidth="1"/>
    <col min="2" max="4" width="14.28515625" style="1" customWidth="1"/>
    <col min="5" max="5" width="2.7109375" style="2" customWidth="1"/>
    <col min="6" max="8" width="9.140625" style="2"/>
    <col min="9" max="16384" width="9.140625" style="1"/>
  </cols>
  <sheetData>
    <row r="1" spans="1:8" s="34" customFormat="1" ht="30" customHeight="1">
      <c r="A1" s="37" t="s">
        <v>21</v>
      </c>
      <c r="B1" s="2"/>
      <c r="C1" s="2"/>
      <c r="D1" s="2"/>
    </row>
    <row r="2" spans="1:8" s="33" customFormat="1" ht="6" customHeight="1">
      <c r="A2" s="36"/>
      <c r="B2" s="36"/>
      <c r="C2" s="36"/>
      <c r="D2" s="36"/>
      <c r="E2" s="34"/>
      <c r="F2" s="34"/>
      <c r="G2" s="34"/>
      <c r="H2" s="34"/>
    </row>
    <row r="3" spans="1:8" s="33" customFormat="1" ht="26.25" customHeight="1">
      <c r="A3" s="40" t="s">
        <v>20</v>
      </c>
      <c r="B3" s="39" t="s">
        <v>19</v>
      </c>
      <c r="C3" s="39"/>
      <c r="D3" s="39"/>
      <c r="E3" s="34"/>
      <c r="F3" s="34"/>
      <c r="G3" s="34"/>
      <c r="H3" s="34"/>
    </row>
    <row r="4" spans="1:8" s="33" customFormat="1" ht="30" customHeight="1">
      <c r="A4" s="41"/>
      <c r="B4" s="35" t="s">
        <v>18</v>
      </c>
      <c r="C4" s="35" t="s">
        <v>17</v>
      </c>
      <c r="D4" s="35" t="s">
        <v>16</v>
      </c>
      <c r="E4" s="34"/>
      <c r="F4" s="34"/>
      <c r="G4" s="34"/>
      <c r="H4" s="34"/>
    </row>
    <row r="5" spans="1:8" s="28" customFormat="1" ht="24.95" customHeight="1">
      <c r="A5" s="23" t="s">
        <v>11</v>
      </c>
      <c r="B5" s="32">
        <v>692416</v>
      </c>
      <c r="C5" s="32">
        <v>394356</v>
      </c>
      <c r="D5" s="32">
        <v>298060</v>
      </c>
      <c r="E5" s="29"/>
      <c r="F5" s="31"/>
      <c r="G5" s="30"/>
      <c r="H5" s="29"/>
    </row>
    <row r="6" spans="1:8" s="14" customFormat="1" ht="26.1" customHeight="1">
      <c r="A6" s="18" t="s">
        <v>10</v>
      </c>
      <c r="B6" s="26">
        <v>38819</v>
      </c>
      <c r="C6" s="26">
        <v>25884</v>
      </c>
      <c r="D6" s="26">
        <v>12935</v>
      </c>
      <c r="E6" s="15"/>
      <c r="F6" s="27"/>
      <c r="G6" s="15"/>
      <c r="H6" s="15"/>
    </row>
    <row r="7" spans="1:8" s="14" customFormat="1" ht="26.1" customHeight="1">
      <c r="A7" s="12" t="s">
        <v>9</v>
      </c>
      <c r="B7" s="26">
        <v>37847</v>
      </c>
      <c r="C7" s="26">
        <v>18955</v>
      </c>
      <c r="D7" s="26">
        <v>18892</v>
      </c>
      <c r="E7" s="15"/>
      <c r="F7" s="15"/>
      <c r="G7" s="15"/>
      <c r="H7" s="15"/>
    </row>
    <row r="8" spans="1:8" s="14" customFormat="1" ht="26.1" customHeight="1">
      <c r="A8" s="13" t="s">
        <v>8</v>
      </c>
      <c r="B8" s="26">
        <v>47320</v>
      </c>
      <c r="C8" s="26">
        <v>26574</v>
      </c>
      <c r="D8" s="26">
        <v>20746</v>
      </c>
      <c r="E8" s="15"/>
      <c r="F8" s="15"/>
      <c r="G8" s="15"/>
      <c r="H8" s="15"/>
    </row>
    <row r="9" spans="1:8" s="7" customFormat="1" ht="26.1" customHeight="1">
      <c r="A9" s="12" t="s">
        <v>7</v>
      </c>
      <c r="B9" s="26">
        <v>27492</v>
      </c>
      <c r="C9" s="26">
        <v>8195</v>
      </c>
      <c r="D9" s="26">
        <v>19297</v>
      </c>
      <c r="E9" s="9"/>
      <c r="F9" s="9"/>
      <c r="G9" s="9"/>
      <c r="H9" s="9"/>
    </row>
    <row r="10" spans="1:8" s="7" customFormat="1" ht="26.1" customHeight="1">
      <c r="A10" s="13" t="s">
        <v>15</v>
      </c>
      <c r="B10" s="26">
        <v>183240</v>
      </c>
      <c r="C10" s="26">
        <v>72276</v>
      </c>
      <c r="D10" s="26">
        <v>110964</v>
      </c>
      <c r="E10" s="9"/>
      <c r="F10" s="9"/>
      <c r="G10" s="9"/>
      <c r="H10" s="9"/>
    </row>
    <row r="11" spans="1:8" s="7" customFormat="1" ht="26.1" customHeight="1">
      <c r="A11" s="13" t="s">
        <v>5</v>
      </c>
      <c r="B11" s="26">
        <v>57565</v>
      </c>
      <c r="C11" s="26">
        <v>41479</v>
      </c>
      <c r="D11" s="26">
        <v>16086</v>
      </c>
      <c r="E11" s="9"/>
      <c r="F11" s="9"/>
      <c r="G11" s="9"/>
      <c r="H11" s="9"/>
    </row>
    <row r="12" spans="1:8" s="7" customFormat="1" ht="26.1" customHeight="1">
      <c r="A12" s="13" t="s">
        <v>14</v>
      </c>
      <c r="B12" s="26">
        <v>103831</v>
      </c>
      <c r="C12" s="26">
        <v>80725</v>
      </c>
      <c r="D12" s="26">
        <v>23106</v>
      </c>
      <c r="E12" s="9"/>
      <c r="F12" s="9"/>
      <c r="G12" s="9"/>
      <c r="H12" s="9"/>
    </row>
    <row r="13" spans="1:8" s="7" customFormat="1" ht="26.1" customHeight="1">
      <c r="A13" s="13" t="s">
        <v>13</v>
      </c>
      <c r="B13" s="26">
        <v>160070</v>
      </c>
      <c r="C13" s="26">
        <v>108689</v>
      </c>
      <c r="D13" s="26">
        <v>51381</v>
      </c>
      <c r="E13" s="9"/>
      <c r="F13" s="9"/>
      <c r="G13" s="9"/>
      <c r="H13" s="9"/>
    </row>
    <row r="14" spans="1:8" s="7" customFormat="1" ht="26.1" customHeight="1">
      <c r="A14" s="12" t="s">
        <v>2</v>
      </c>
      <c r="B14" s="26">
        <v>36231</v>
      </c>
      <c r="C14" s="26">
        <v>11578</v>
      </c>
      <c r="D14" s="26">
        <v>24653</v>
      </c>
      <c r="E14" s="9"/>
      <c r="F14" s="9"/>
      <c r="G14" s="9"/>
      <c r="H14" s="9"/>
    </row>
    <row r="15" spans="1:8" s="7" customFormat="1" ht="26.1" customHeight="1">
      <c r="A15" s="11" t="s">
        <v>1</v>
      </c>
      <c r="B15" s="26" t="s">
        <v>0</v>
      </c>
      <c r="C15" s="26" t="s">
        <v>0</v>
      </c>
      <c r="D15" s="26" t="s">
        <v>0</v>
      </c>
      <c r="E15" s="9"/>
      <c r="F15" s="9"/>
      <c r="G15" s="9"/>
      <c r="H15" s="9"/>
    </row>
    <row r="16" spans="1:8" s="7" customFormat="1" ht="18" customHeight="1">
      <c r="A16" s="11"/>
      <c r="B16" s="25"/>
      <c r="C16" s="25"/>
      <c r="D16" s="25"/>
      <c r="E16" s="9"/>
      <c r="F16" s="9"/>
      <c r="G16" s="9"/>
      <c r="H16" s="9"/>
    </row>
    <row r="17" spans="1:11" s="7" customFormat="1" ht="24.75" customHeight="1">
      <c r="B17" s="38" t="s">
        <v>12</v>
      </c>
      <c r="C17" s="38"/>
      <c r="D17" s="38"/>
      <c r="E17" s="9"/>
      <c r="F17" s="9"/>
      <c r="G17" s="9"/>
      <c r="H17" s="9"/>
    </row>
    <row r="18" spans="1:11" s="7" customFormat="1" ht="11.25" customHeight="1">
      <c r="B18" s="24"/>
      <c r="C18" s="24"/>
      <c r="D18" s="24"/>
      <c r="E18" s="9"/>
      <c r="F18" s="9"/>
      <c r="G18" s="9"/>
      <c r="H18" s="9"/>
    </row>
    <row r="19" spans="1:11" s="19" customFormat="1" ht="24.75" customHeight="1">
      <c r="A19" s="23" t="s">
        <v>11</v>
      </c>
      <c r="B19" s="22">
        <f>SUM(B20:B29)</f>
        <v>99.999855578149564</v>
      </c>
      <c r="C19" s="22">
        <f>SUM(C20:C29)</f>
        <v>99.999746422014624</v>
      </c>
      <c r="D19" s="22">
        <f>SUM(D20:D29)</f>
        <v>100</v>
      </c>
      <c r="E19" s="21"/>
      <c r="F19" s="20"/>
      <c r="G19" s="20"/>
      <c r="H19" s="20"/>
    </row>
    <row r="20" spans="1:11" s="14" customFormat="1" ht="26.1" customHeight="1">
      <c r="A20" s="18" t="s">
        <v>10</v>
      </c>
      <c r="B20" s="10">
        <f>B6*100/B5</f>
        <v>5.6063118125519917</v>
      </c>
      <c r="C20" s="10">
        <f>C6*100/C5</f>
        <v>6.5636125734108264</v>
      </c>
      <c r="D20" s="10">
        <f>D6*100/D5</f>
        <v>4.3397302556532242</v>
      </c>
      <c r="E20" s="15"/>
      <c r="F20" s="17"/>
      <c r="G20" s="15"/>
      <c r="H20" s="15"/>
      <c r="I20" s="16"/>
      <c r="J20" s="16"/>
      <c r="K20" s="16"/>
    </row>
    <row r="21" spans="1:11" s="14" customFormat="1" ht="26.1" customHeight="1">
      <c r="A21" s="12" t="s">
        <v>9</v>
      </c>
      <c r="B21" s="10">
        <f>B7*100/B5</f>
        <v>5.4659337739162588</v>
      </c>
      <c r="C21" s="10">
        <f>C7*100/C5</f>
        <v>4.8065707127570017</v>
      </c>
      <c r="D21" s="10">
        <f>D7*100/D5</f>
        <v>6.3383211433939479</v>
      </c>
      <c r="E21" s="15"/>
      <c r="F21" s="15"/>
      <c r="G21" s="15"/>
      <c r="H21" s="15"/>
      <c r="I21" s="10"/>
    </row>
    <row r="22" spans="1:11" s="14" customFormat="1" ht="26.1" customHeight="1">
      <c r="A22" s="13" t="s">
        <v>8</v>
      </c>
      <c r="B22" s="10">
        <f>B8*100/B5</f>
        <v>6.8340419632128659</v>
      </c>
      <c r="C22" s="10">
        <f>C8*100/C5</f>
        <v>6.7385813833186257</v>
      </c>
      <c r="D22" s="10">
        <f>D8*100/D5</f>
        <v>6.9603435549889285</v>
      </c>
      <c r="E22" s="15"/>
      <c r="F22" s="15"/>
      <c r="G22" s="15"/>
      <c r="H22" s="9"/>
      <c r="I22" s="10"/>
    </row>
    <row r="23" spans="1:11" s="7" customFormat="1" ht="26.1" customHeight="1">
      <c r="A23" s="12" t="s">
        <v>7</v>
      </c>
      <c r="B23" s="10">
        <f>B9*100/B5</f>
        <v>3.9704455125242628</v>
      </c>
      <c r="C23" s="10">
        <f>C9*100/C5</f>
        <v>2.0780715901368305</v>
      </c>
      <c r="D23" s="10">
        <f>D9*100/D5</f>
        <v>6.4741998255384825</v>
      </c>
      <c r="E23" s="9"/>
      <c r="F23" s="9"/>
      <c r="G23" s="9"/>
      <c r="H23" s="9"/>
      <c r="I23" s="10"/>
    </row>
    <row r="24" spans="1:11" s="7" customFormat="1" ht="26.1" customHeight="1">
      <c r="A24" s="13" t="s">
        <v>6</v>
      </c>
      <c r="B24" s="10">
        <f>B10*100/B5</f>
        <v>26.463859876143822</v>
      </c>
      <c r="C24" s="10">
        <f>C10*100/C5</f>
        <v>18.327602470863891</v>
      </c>
      <c r="D24" s="10">
        <f>D10*100/D5</f>
        <v>37.228745890089243</v>
      </c>
      <c r="E24" s="9"/>
      <c r="F24" s="9"/>
      <c r="G24" s="9"/>
      <c r="H24" s="9"/>
      <c r="I24" s="10"/>
    </row>
    <row r="25" spans="1:11" s="7" customFormat="1" ht="26.1" customHeight="1">
      <c r="A25" s="13" t="s">
        <v>5</v>
      </c>
      <c r="B25" s="10">
        <f>B11*100/B5</f>
        <v>8.3136438210555497</v>
      </c>
      <c r="C25" s="10">
        <f>C11*100/C5</f>
        <v>10.518161255312458</v>
      </c>
      <c r="D25" s="10">
        <f>D11*100/D5</f>
        <v>5.3968999530295916</v>
      </c>
      <c r="E25" s="9"/>
      <c r="F25" s="9"/>
      <c r="G25" s="9"/>
      <c r="H25" s="9"/>
      <c r="I25" s="10"/>
    </row>
    <row r="26" spans="1:11" s="7" customFormat="1" ht="26.1" customHeight="1">
      <c r="A26" s="13" t="s">
        <v>4</v>
      </c>
      <c r="B26" s="10">
        <f>B12*100/B5</f>
        <v>14.995465153895925</v>
      </c>
      <c r="C26" s="10">
        <f>C12*100/C5</f>
        <v>20.470082869285619</v>
      </c>
      <c r="D26" s="10">
        <f>D12*100/D5</f>
        <v>7.7521304435348588</v>
      </c>
      <c r="E26" s="9"/>
      <c r="F26" s="9"/>
      <c r="G26" s="9"/>
      <c r="H26" s="9"/>
      <c r="I26" s="10"/>
    </row>
    <row r="27" spans="1:11" s="7" customFormat="1" ht="26.1" customHeight="1">
      <c r="A27" s="13" t="s">
        <v>3</v>
      </c>
      <c r="B27" s="10">
        <f>B13*100/B5</f>
        <v>23.117605601257047</v>
      </c>
      <c r="C27" s="10">
        <f>C13*100/C5</f>
        <v>27.56113765227358</v>
      </c>
      <c r="D27" s="10">
        <f>D13*100/D5</f>
        <v>17.238475474736632</v>
      </c>
      <c r="E27" s="9"/>
      <c r="F27" s="9"/>
      <c r="G27" s="9"/>
      <c r="H27" s="9"/>
      <c r="I27" s="10"/>
    </row>
    <row r="28" spans="1:11" s="7" customFormat="1" ht="26.1" customHeight="1">
      <c r="A28" s="12" t="s">
        <v>2</v>
      </c>
      <c r="B28" s="10">
        <f>B14*100/B5</f>
        <v>5.2325480635918291</v>
      </c>
      <c r="C28" s="10">
        <f>C14*100/C5</f>
        <v>2.9359259146557934</v>
      </c>
      <c r="D28" s="10">
        <f>D14*100/D5</f>
        <v>8.2711534590350944</v>
      </c>
      <c r="E28" s="9"/>
      <c r="F28" s="9"/>
      <c r="G28" s="9"/>
      <c r="H28" s="9"/>
      <c r="I28" s="10"/>
    </row>
    <row r="29" spans="1:11" s="7" customFormat="1" ht="26.1" customHeight="1">
      <c r="A29" s="11" t="s">
        <v>1</v>
      </c>
      <c r="B29" s="10" t="s">
        <v>0</v>
      </c>
      <c r="C29" s="10" t="s">
        <v>0</v>
      </c>
      <c r="D29" s="10" t="s">
        <v>0</v>
      </c>
      <c r="E29" s="9"/>
      <c r="F29" s="8"/>
      <c r="G29" s="8"/>
      <c r="H29" s="8"/>
    </row>
    <row r="30" spans="1:11" ht="5.0999999999999996" customHeight="1">
      <c r="A30" s="5"/>
      <c r="B30" s="6"/>
      <c r="C30" s="5"/>
      <c r="D30" s="4"/>
    </row>
    <row r="31" spans="1:11" ht="18" customHeight="1">
      <c r="F31" s="3"/>
      <c r="G31" s="3"/>
      <c r="H31" s="3"/>
    </row>
  </sheetData>
  <mergeCells count="3">
    <mergeCell ref="B17:D17"/>
    <mergeCell ref="B3:D3"/>
    <mergeCell ref="A3:A4"/>
  </mergeCells>
  <pageMargins left="0.98425196850393704" right="0.39370078740157483" top="0.98425196850393704" bottom="0.78740157480314965" header="0.31496062992125984" footer="0.51181102362204722"/>
  <pageSetup paperSize="9" firstPageNumber="9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2014-10-17T09:27:42Z</dcterms:created>
  <dcterms:modified xsi:type="dcterms:W3CDTF">2014-10-21T08:06:07Z</dcterms:modified>
</cp:coreProperties>
</file>