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3" sheetId="1" r:id="rId1"/>
  </sheets>
  <definedNames>
    <definedName name="_xlnm.Print_Area" localSheetId="0">ตารางที่3!$A$1:$E$44</definedName>
  </definedNames>
  <calcPr calcId="125725"/>
</workbook>
</file>

<file path=xl/calcChain.xml><?xml version="1.0" encoding="utf-8"?>
<calcChain xmlns="http://schemas.openxmlformats.org/spreadsheetml/2006/main">
  <c r="C22" i="1"/>
  <c r="C20"/>
  <c r="C18"/>
  <c r="C16"/>
  <c r="C14"/>
  <c r="C13"/>
  <c r="C12"/>
  <c r="C10"/>
  <c r="C9"/>
  <c r="C7"/>
  <c r="E5"/>
  <c r="E39" s="1"/>
  <c r="D5"/>
  <c r="D37" s="1"/>
  <c r="D26" l="1"/>
  <c r="D29"/>
  <c r="D32"/>
  <c r="D35"/>
  <c r="D39"/>
  <c r="E24"/>
  <c r="E28"/>
  <c r="C29"/>
  <c r="E31"/>
  <c r="E33"/>
  <c r="C35"/>
  <c r="E37"/>
  <c r="C5"/>
  <c r="C24" s="1"/>
  <c r="D24"/>
  <c r="D28"/>
  <c r="D31"/>
  <c r="D33"/>
  <c r="E26"/>
  <c r="E29"/>
  <c r="E32"/>
  <c r="E35"/>
  <c r="C39" l="1"/>
  <c r="C32"/>
  <c r="C26"/>
  <c r="C33"/>
  <c r="C31"/>
  <c r="C28"/>
  <c r="C37"/>
</calcChain>
</file>

<file path=xl/sharedStrings.xml><?xml version="1.0" encoding="utf-8"?>
<sst xmlns="http://schemas.openxmlformats.org/spreadsheetml/2006/main" count="50" uniqueCount="32">
  <si>
    <t xml:space="preserve">ตารางที่ 3    ประชากรอายุ 15 ปีขึ้นไป ที่มีงานทำ จำแนกตามอาชีพและเพศ </t>
  </si>
  <si>
    <t xml:space="preserve">                เดือนมิถุนายน พ.ศ. 2558</t>
  </si>
  <si>
    <t>เดือนมิถุนายน พ.ศ. 2556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</si>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</sst>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_);_(* \(#,##0\);_(* &quot;-&quot;_);_(@_)"/>
  </numFmts>
  <fonts count="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0" fontId="4" fillId="0" borderId="0" xfId="1" quotePrefix="1" applyFont="1" applyAlignment="1" applyProtection="1">
      <alignment horizontal="left" vertical="center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4" fillId="0" borderId="0" xfId="1" applyFont="1" applyAlignment="1" applyProtection="1">
      <alignment horizontal="left" vertical="center"/>
    </xf>
    <xf numFmtId="0" fontId="4" fillId="0" borderId="0" xfId="1" quotePrefix="1" applyFont="1" applyBorder="1" applyAlignment="1" applyProtection="1">
      <alignment horizontal="left" vertical="center"/>
    </xf>
    <xf numFmtId="188" fontId="4" fillId="0" borderId="0" xfId="1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/>
    <xf numFmtId="0" fontId="4" fillId="0" borderId="3" xfId="1" quotePrefix="1" applyFont="1" applyBorder="1" applyAlignment="1" applyProtection="1">
      <alignment horizontal="left" vertical="center"/>
    </xf>
    <xf numFmtId="187" fontId="4" fillId="0" borderId="3" xfId="1" applyNumberFormat="1" applyFont="1" applyBorder="1" applyAlignment="1">
      <alignment horizontal="right" vertical="center"/>
    </xf>
    <xf numFmtId="2" fontId="4" fillId="0" borderId="3" xfId="1" applyNumberFormat="1" applyFont="1" applyBorder="1" applyAlignment="1">
      <alignment horizontal="right" vertical="center"/>
    </xf>
    <xf numFmtId="0" fontId="5" fillId="0" borderId="0" xfId="0" applyFont="1"/>
    <xf numFmtId="187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56"/>
  <sheetViews>
    <sheetView showGridLines="0" tabSelected="1" view="pageBreakPreview" topLeftCell="A25" zoomScale="80" zoomScaleNormal="75" zoomScaleSheetLayoutView="80" workbookViewId="0">
      <selection activeCell="F25" sqref="F1:I1048576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16384" width="9.140625" style="2"/>
  </cols>
  <sheetData>
    <row r="1" spans="1:5" s="1" customFormat="1" ht="27.75">
      <c r="A1" s="1" t="s">
        <v>0</v>
      </c>
      <c r="C1" s="2"/>
      <c r="D1" s="2"/>
      <c r="E1" s="2"/>
    </row>
    <row r="2" spans="1:5" s="4" customFormat="1" ht="27.75">
      <c r="A2" s="3" t="s">
        <v>1</v>
      </c>
      <c r="B2" s="3" t="s">
        <v>2</v>
      </c>
    </row>
    <row r="3" spans="1:5" s="1" customFormat="1" ht="27.75">
      <c r="A3" s="30" t="s">
        <v>3</v>
      </c>
      <c r="B3" s="30"/>
      <c r="C3" s="5" t="s">
        <v>4</v>
      </c>
      <c r="D3" s="5" t="s">
        <v>5</v>
      </c>
      <c r="E3" s="5" t="s">
        <v>6</v>
      </c>
    </row>
    <row r="4" spans="1:5" s="1" customFormat="1" ht="24.95" customHeight="1">
      <c r="A4" s="6"/>
      <c r="B4" s="6"/>
      <c r="C4" s="31" t="s">
        <v>7</v>
      </c>
      <c r="D4" s="31"/>
      <c r="E4" s="31"/>
    </row>
    <row r="5" spans="1:5" s="8" customFormat="1" ht="24" customHeight="1">
      <c r="A5" s="32" t="s">
        <v>8</v>
      </c>
      <c r="B5" s="32"/>
      <c r="C5" s="7">
        <f>D5+E5</f>
        <v>334654</v>
      </c>
      <c r="D5" s="7">
        <f>SUM(D7:D20)</f>
        <v>180130</v>
      </c>
      <c r="E5" s="7">
        <f>SUM(E7:E20)</f>
        <v>154524</v>
      </c>
    </row>
    <row r="6" spans="1:5" s="8" customFormat="1" ht="3.75" customHeight="1">
      <c r="A6" s="9"/>
      <c r="B6" s="9"/>
      <c r="C6" s="10"/>
      <c r="D6" s="11"/>
      <c r="E6" s="10"/>
    </row>
    <row r="7" spans="1:5" s="15" customFormat="1" ht="24" customHeight="1">
      <c r="A7" s="12" t="s">
        <v>9</v>
      </c>
      <c r="B7" s="12"/>
      <c r="C7" s="13">
        <f>D7+E7</f>
        <v>2951</v>
      </c>
      <c r="D7" s="14">
        <v>1983</v>
      </c>
      <c r="E7" s="14">
        <v>968</v>
      </c>
    </row>
    <row r="8" spans="1:5" s="15" customFormat="1" ht="24" customHeight="1">
      <c r="A8" s="12"/>
      <c r="B8" s="16" t="s">
        <v>10</v>
      </c>
      <c r="C8" s="13"/>
      <c r="D8" s="14"/>
      <c r="E8" s="14"/>
    </row>
    <row r="9" spans="1:5" s="15" customFormat="1" ht="24" customHeight="1">
      <c r="A9" s="16" t="s">
        <v>11</v>
      </c>
      <c r="B9" s="16"/>
      <c r="C9" s="13">
        <f t="shared" ref="C9:C22" si="0">D9+E9</f>
        <v>7415</v>
      </c>
      <c r="D9" s="14">
        <v>3209</v>
      </c>
      <c r="E9" s="14">
        <v>4206</v>
      </c>
    </row>
    <row r="10" spans="1:5" s="15" customFormat="1" ht="24" customHeight="1">
      <c r="A10" s="12" t="s">
        <v>12</v>
      </c>
      <c r="B10" s="12"/>
      <c r="C10" s="13">
        <f t="shared" si="0"/>
        <v>2499</v>
      </c>
      <c r="D10" s="14">
        <v>1415</v>
      </c>
      <c r="E10" s="14">
        <v>1084</v>
      </c>
    </row>
    <row r="11" spans="1:5" ht="24" customHeight="1">
      <c r="A11" s="12"/>
      <c r="B11" s="12" t="s">
        <v>13</v>
      </c>
      <c r="C11" s="13"/>
      <c r="D11" s="14"/>
      <c r="E11" s="14"/>
    </row>
    <row r="12" spans="1:5" ht="24" customHeight="1">
      <c r="A12" s="16" t="s">
        <v>14</v>
      </c>
      <c r="B12" s="16"/>
      <c r="C12" s="13">
        <f t="shared" si="0"/>
        <v>3870</v>
      </c>
      <c r="D12" s="14">
        <v>353</v>
      </c>
      <c r="E12" s="14">
        <v>3517</v>
      </c>
    </row>
    <row r="13" spans="1:5" ht="24" customHeight="1">
      <c r="A13" s="12" t="s">
        <v>15</v>
      </c>
      <c r="B13" s="12"/>
      <c r="C13" s="13">
        <f>D13+E13</f>
        <v>30187</v>
      </c>
      <c r="D13" s="14">
        <v>13526</v>
      </c>
      <c r="E13" s="14">
        <v>16661</v>
      </c>
    </row>
    <row r="14" spans="1:5" ht="24" customHeight="1">
      <c r="A14" s="12" t="s">
        <v>16</v>
      </c>
      <c r="B14" s="12"/>
      <c r="C14" s="13">
        <f t="shared" si="0"/>
        <v>250560</v>
      </c>
      <c r="D14" s="14">
        <v>135794</v>
      </c>
      <c r="E14" s="14">
        <v>114766</v>
      </c>
    </row>
    <row r="15" spans="1:5" ht="24" customHeight="1">
      <c r="B15" s="16" t="s">
        <v>17</v>
      </c>
      <c r="C15" s="13"/>
      <c r="D15" s="14"/>
      <c r="E15" s="14"/>
    </row>
    <row r="16" spans="1:5" ht="24" customHeight="1">
      <c r="A16" s="12" t="s">
        <v>18</v>
      </c>
      <c r="B16" s="12"/>
      <c r="C16" s="13">
        <f t="shared" si="0"/>
        <v>11356</v>
      </c>
      <c r="D16" s="14">
        <v>8358</v>
      </c>
      <c r="E16" s="14">
        <v>2998</v>
      </c>
    </row>
    <row r="17" spans="1:5" ht="24" customHeight="1">
      <c r="B17" s="16" t="s">
        <v>19</v>
      </c>
      <c r="C17" s="13"/>
      <c r="D17" s="14"/>
      <c r="E17" s="14"/>
    </row>
    <row r="18" spans="1:5" ht="24" customHeight="1">
      <c r="A18" s="12" t="s">
        <v>20</v>
      </c>
      <c r="B18" s="12"/>
      <c r="C18" s="13">
        <f t="shared" si="0"/>
        <v>4505</v>
      </c>
      <c r="D18" s="14">
        <v>3670</v>
      </c>
      <c r="E18" s="14">
        <v>835</v>
      </c>
    </row>
    <row r="19" spans="1:5" ht="24" customHeight="1">
      <c r="B19" s="16" t="s">
        <v>21</v>
      </c>
      <c r="C19" s="13"/>
      <c r="D19" s="14"/>
      <c r="E19" s="14"/>
    </row>
    <row r="20" spans="1:5" ht="24" customHeight="1">
      <c r="A20" s="16" t="s">
        <v>22</v>
      </c>
      <c r="B20" s="16"/>
      <c r="C20" s="13">
        <f t="shared" si="0"/>
        <v>21311</v>
      </c>
      <c r="D20" s="14">
        <v>11822</v>
      </c>
      <c r="E20" s="14">
        <v>9489</v>
      </c>
    </row>
    <row r="21" spans="1:5" ht="24" customHeight="1">
      <c r="B21" s="16" t="s">
        <v>23</v>
      </c>
      <c r="C21" s="13"/>
      <c r="D21" s="14"/>
      <c r="E21" s="14"/>
    </row>
    <row r="22" spans="1:5" ht="24" customHeight="1">
      <c r="A22" s="17" t="s">
        <v>24</v>
      </c>
      <c r="B22" s="17"/>
      <c r="C22" s="18">
        <f t="shared" si="0"/>
        <v>0</v>
      </c>
      <c r="D22" s="19">
        <v>0</v>
      </c>
      <c r="E22" s="19">
        <v>0</v>
      </c>
    </row>
    <row r="23" spans="1:5" ht="24.95" customHeight="1">
      <c r="A23" s="2"/>
      <c r="B23" s="2"/>
      <c r="C23" s="32" t="s">
        <v>25</v>
      </c>
      <c r="D23" s="32"/>
      <c r="E23" s="32"/>
    </row>
    <row r="24" spans="1:5" s="8" customFormat="1" ht="24.95" customHeight="1">
      <c r="A24" s="32" t="s">
        <v>8</v>
      </c>
      <c r="B24" s="32"/>
      <c r="C24" s="20">
        <f>+C5/$C$5*100</f>
        <v>100</v>
      </c>
      <c r="D24" s="20">
        <f>+D5/$D$5*100</f>
        <v>100</v>
      </c>
      <c r="E24" s="20">
        <f>+E5/$E$5*100</f>
        <v>100</v>
      </c>
    </row>
    <row r="25" spans="1:5" s="8" customFormat="1" ht="1.5" customHeight="1">
      <c r="A25" s="9"/>
      <c r="B25" s="9"/>
      <c r="C25" s="20"/>
      <c r="D25" s="21"/>
      <c r="E25" s="20"/>
    </row>
    <row r="26" spans="1:5" s="15" customFormat="1" ht="24" customHeight="1">
      <c r="A26" s="12" t="s">
        <v>9</v>
      </c>
      <c r="B26" s="12"/>
      <c r="C26" s="20">
        <f t="shared" ref="C26:C39" si="1">+C7/$C$5*100</f>
        <v>0.8818062835047541</v>
      </c>
      <c r="D26" s="21">
        <f>+D7/$D$5*100</f>
        <v>1.1008715927385777</v>
      </c>
      <c r="E26" s="21">
        <f>+E7/$E$5*100</f>
        <v>0.62643990577515474</v>
      </c>
    </row>
    <row r="27" spans="1:5" s="15" customFormat="1" ht="24" customHeight="1">
      <c r="B27" s="16" t="s">
        <v>26</v>
      </c>
      <c r="C27" s="20"/>
      <c r="D27" s="21"/>
      <c r="E27" s="21"/>
    </row>
    <row r="28" spans="1:5" s="15" customFormat="1" ht="24" customHeight="1">
      <c r="A28" s="16" t="s">
        <v>11</v>
      </c>
      <c r="B28" s="16"/>
      <c r="C28" s="20">
        <f t="shared" si="1"/>
        <v>2.2157213121612171</v>
      </c>
      <c r="D28" s="21">
        <f>+D9/$D$5*100</f>
        <v>1.7814911452839617</v>
      </c>
      <c r="E28" s="21">
        <f>+E9/$E$5*100</f>
        <v>2.7219072765395667</v>
      </c>
    </row>
    <row r="29" spans="1:5" s="15" customFormat="1" ht="24" customHeight="1">
      <c r="A29" s="12" t="s">
        <v>12</v>
      </c>
      <c r="B29" s="12"/>
      <c r="C29" s="20">
        <f t="shared" si="1"/>
        <v>0.74674141053147436</v>
      </c>
      <c r="D29" s="21">
        <f>+D10/$D$5*100</f>
        <v>0.78554377394104247</v>
      </c>
      <c r="E29" s="21">
        <f>+E10/$E$5*100</f>
        <v>0.70150915068209463</v>
      </c>
    </row>
    <row r="30" spans="1:5" ht="24" customHeight="1">
      <c r="B30" s="16" t="s">
        <v>13</v>
      </c>
      <c r="C30" s="20"/>
      <c r="D30" s="21"/>
      <c r="E30" s="21"/>
    </row>
    <row r="31" spans="1:5" ht="24" customHeight="1">
      <c r="A31" s="16" t="s">
        <v>14</v>
      </c>
      <c r="B31" s="16"/>
      <c r="C31" s="20">
        <f t="shared" si="1"/>
        <v>1.1564182708110466</v>
      </c>
      <c r="D31" s="21">
        <f>+D12/$D$5*100</f>
        <v>0.19596957752734137</v>
      </c>
      <c r="E31" s="21">
        <f>+E12/$E$5*100</f>
        <v>2.2760218477388627</v>
      </c>
    </row>
    <row r="32" spans="1:5" ht="24" customHeight="1">
      <c r="A32" s="12" t="s">
        <v>15</v>
      </c>
      <c r="B32" s="12"/>
      <c r="C32" s="20">
        <f t="shared" si="1"/>
        <v>9.0203613284168114</v>
      </c>
      <c r="D32" s="21">
        <f>+D13/$D$5*100</f>
        <v>7.5090212624215846</v>
      </c>
      <c r="E32" s="21">
        <f>+E13/$E$5*100</f>
        <v>10.782143874090757</v>
      </c>
    </row>
    <row r="33" spans="1:7" ht="24" customHeight="1">
      <c r="A33" s="12" t="s">
        <v>16</v>
      </c>
      <c r="B33" s="12"/>
      <c r="C33" s="20">
        <f t="shared" si="1"/>
        <v>74.871359672975672</v>
      </c>
      <c r="D33" s="21">
        <f>+D14/$D$5*100</f>
        <v>75.386665186254376</v>
      </c>
      <c r="E33" s="21">
        <f>+E14/$E$5*100</f>
        <v>74.270663456809288</v>
      </c>
    </row>
    <row r="34" spans="1:7" ht="24" customHeight="1">
      <c r="B34" s="16" t="s">
        <v>17</v>
      </c>
      <c r="C34" s="20"/>
      <c r="D34" s="21"/>
      <c r="E34" s="21"/>
    </row>
    <row r="35" spans="1:7" ht="24" customHeight="1">
      <c r="A35" s="12" t="s">
        <v>18</v>
      </c>
      <c r="B35" s="12"/>
      <c r="C35" s="20">
        <f t="shared" si="1"/>
        <v>3.3933555254083321</v>
      </c>
      <c r="D35" s="21">
        <f>+D16/$D$5*100</f>
        <v>4.6399822350524627</v>
      </c>
      <c r="E35" s="21">
        <f>+E16/$E$5*100</f>
        <v>1.9401516916466051</v>
      </c>
    </row>
    <row r="36" spans="1:7" ht="24" customHeight="1">
      <c r="B36" s="16" t="s">
        <v>27</v>
      </c>
      <c r="C36" s="20"/>
      <c r="D36" s="21"/>
      <c r="E36" s="21"/>
    </row>
    <row r="37" spans="1:7" ht="24" customHeight="1">
      <c r="A37" s="12" t="s">
        <v>20</v>
      </c>
      <c r="B37" s="12"/>
      <c r="C37" s="20">
        <f t="shared" si="1"/>
        <v>1.346166488373066</v>
      </c>
      <c r="D37" s="21">
        <f>+D18/$D$5*100</f>
        <v>2.0374174207516793</v>
      </c>
      <c r="E37" s="21">
        <f>+E18/$E$5*100</f>
        <v>0.54036913359736993</v>
      </c>
    </row>
    <row r="38" spans="1:7" ht="24" customHeight="1">
      <c r="B38" s="16" t="s">
        <v>21</v>
      </c>
      <c r="C38" s="20"/>
      <c r="D38" s="21"/>
      <c r="E38" s="21"/>
    </row>
    <row r="39" spans="1:7" ht="24" customHeight="1">
      <c r="A39" s="16" t="s">
        <v>22</v>
      </c>
      <c r="B39" s="16"/>
      <c r="C39" s="20">
        <f t="shared" si="1"/>
        <v>6.3680697078176269</v>
      </c>
      <c r="D39" s="21">
        <f>+D20/$D$5*100</f>
        <v>6.5630378060289791</v>
      </c>
      <c r="E39" s="21">
        <f>+E20/$E$5*100+0.02</f>
        <v>6.1607936631202911</v>
      </c>
    </row>
    <row r="40" spans="1:7" ht="24" customHeight="1">
      <c r="B40" s="16" t="s">
        <v>23</v>
      </c>
      <c r="C40" s="20"/>
      <c r="D40" s="21"/>
      <c r="E40" s="22"/>
    </row>
    <row r="41" spans="1:7" ht="24" customHeight="1">
      <c r="A41" s="23" t="s">
        <v>24</v>
      </c>
      <c r="B41" s="23"/>
      <c r="C41" s="24" t="s">
        <v>28</v>
      </c>
      <c r="D41" s="24" t="s">
        <v>28</v>
      </c>
      <c r="E41" s="25" t="s">
        <v>28</v>
      </c>
    </row>
    <row r="42" spans="1:7" s="26" customFormat="1" ht="6.75" customHeight="1">
      <c r="A42" s="26" t="s">
        <v>29</v>
      </c>
      <c r="B42" s="27"/>
      <c r="F42" s="28"/>
      <c r="G42" s="28"/>
    </row>
    <row r="43" spans="1:7" s="29" customFormat="1" ht="30.75" customHeight="1">
      <c r="A43" s="29" t="s">
        <v>30</v>
      </c>
    </row>
    <row r="44" spans="1:7" s="29" customFormat="1" ht="27" customHeight="1">
      <c r="A44" s="29" t="s">
        <v>31</v>
      </c>
      <c r="B44" s="29" t="s">
        <v>2</v>
      </c>
    </row>
    <row r="45" spans="1:7" ht="24" customHeight="1"/>
    <row r="46" spans="1:7" ht="24" customHeight="1"/>
    <row r="47" spans="1:7" ht="24" customHeight="1"/>
    <row r="48" spans="1:7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2015-12-16T03:33:52Z</dcterms:created>
  <dcterms:modified xsi:type="dcterms:W3CDTF">2015-12-16T03:38:29Z</dcterms:modified>
</cp:coreProperties>
</file>