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30" windowWidth="11715" windowHeight="6045"/>
  </bookViews>
  <sheets>
    <sheet name="T-18.3" sheetId="14" r:id="rId1"/>
  </sheets>
  <definedNames>
    <definedName name="_xlnm.Print_Area" localSheetId="0">'T-18.3'!$A$1:$M$39</definedName>
  </definedNames>
  <calcPr calcId="125725"/>
</workbook>
</file>

<file path=xl/calcChain.xml><?xml version="1.0" encoding="utf-8"?>
<calcChain xmlns="http://schemas.openxmlformats.org/spreadsheetml/2006/main">
  <c r="E14" i="14"/>
  <c r="E28"/>
  <c r="I10"/>
  <c r="E19"/>
  <c r="E11"/>
  <c r="E12"/>
  <c r="E13"/>
  <c r="E16"/>
  <c r="E17"/>
  <c r="E20"/>
  <c r="E21"/>
  <c r="E22"/>
  <c r="E23"/>
  <c r="E24"/>
  <c r="E25"/>
  <c r="E26"/>
  <c r="E29"/>
  <c r="E30"/>
  <c r="E31"/>
  <c r="E32"/>
  <c r="H10" l="1"/>
  <c r="G10" l="1"/>
  <c r="F10" l="1"/>
  <c r="E10" s="1"/>
</calcChain>
</file>

<file path=xl/sharedStrings.xml><?xml version="1.0" encoding="utf-8"?>
<sst xmlns="http://schemas.openxmlformats.org/spreadsheetml/2006/main" count="80" uniqueCount="73">
  <si>
    <t>ตาราง</t>
  </si>
  <si>
    <t>บริษัท</t>
  </si>
  <si>
    <t>จำกัด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</si>
  <si>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</si>
  <si>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</si>
  <si>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</si>
  <si>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</si>
  <si>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</si>
  <si>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</si>
  <si>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</si>
  <si>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</si>
  <si>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</si>
  <si>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</si>
  <si>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รวมยอด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</si>
  <si>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</si>
  <si>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</si>
  <si>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</si>
  <si>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</si>
  <si>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</si>
  <si>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</si>
  <si>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</si>
  <si>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</si>
  <si>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</si>
  <si>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</si>
  <si>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>Table</t>
  </si>
  <si>
    <t>ประเภทการจดทะเบียน Type of Registration</t>
  </si>
  <si>
    <t>ทะเบียนนิติบุคคลที่คงอยู่ จำแนกตามประเภทการจดทะเบียน และหมวดธุรกิจ พ.ศ. 2557</t>
  </si>
  <si>
    <t>Registered of Juristic Person by Type of Registration and Category: 2014</t>
  </si>
  <si>
    <t>เกษตรกรรม การป่าไม้ และการประมง</t>
  </si>
  <si>
    <t>การจัดหาน้ำ การจัดการน้ำเสีย และของเสีย</t>
  </si>
  <si>
    <t xml:space="preserve">    รวมถึงกิจกรรมที่เกี่ยวข้อง</t>
  </si>
  <si>
    <t>การขายส่ง และการขายปลีก การซ่อมยานยนต์</t>
  </si>
  <si>
    <t xml:space="preserve">    และจักรยานยนต์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</si>
  <si>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</si>
  <si>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</si>
  <si>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</si>
  <si>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กิจกรรมเกี่ยวกับอสังหาริมทรัพย์</t>
  </si>
  <si>
    <t>การบริหารราชการ การป้องกันประเทศ และ</t>
  </si>
  <si>
    <t xml:space="preserve">    การประกันสังคมภาคบังคับ</t>
  </si>
  <si>
    <t>กิจกรรมด้านสุขภาพ และงานสังคมสงเคราะห์</t>
  </si>
  <si>
    <t>ศิลปะ ความบันเทิง และนันทนาการ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</si>
  <si>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</si>
  <si>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</si>
  <si>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</si>
  <si>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ไฟฟ้า ก๊าซ ไอน้ำ และระบบการปรับอากาศ</t>
  </si>
  <si>
    <t>Electricity, gas, steam and air conditioning supply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</si>
  <si>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</si>
  <si>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</si>
  <si>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</si>
  <si>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</si>
  <si>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 xml:space="preserve">การขนส่ง และสถานที่เก็บสินค้า 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</si>
  <si>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</si>
  <si>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</si>
  <si>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</si>
  <si>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</si>
  <si>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</si>
  <si>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กิจกรรมวิชาชีพ วิทยาศาสตร์ และกิจกรรมทางวิชาการ</t>
  </si>
  <si>
    <t>Professional, scientific and technical activities</t>
  </si>
  <si>
    <t>กิจกรรมการบริหาร และบริการสนับสนุน</t>
  </si>
  <si>
    <t>Administrative and support service activities</t>
  </si>
  <si>
    <t xml:space="preserve">Public administration and defence; </t>
  </si>
  <si>
    <t xml:space="preserve">    compulsory social security</t>
  </si>
  <si>
    <t>Human health and social work activities</t>
  </si>
  <si>
    <t>Arts, entertainment and recreation</t>
  </si>
  <si>
    <t>Other service activities</t>
  </si>
  <si>
    <t xml:space="preserve">Activities of households as employers; </t>
  </si>
  <si>
    <t xml:space="preserve">    undifferentiated goods and services-producing </t>
  </si>
  <si>
    <t xml:space="preserve">    สินค้า และบริการที่ทำขึ้นเองเพื่อใช้ในครัวเรือน</t>
  </si>
  <si>
    <t xml:space="preserve">    activities of households for own use</t>
  </si>
  <si>
    <t>กิจกรรมขององค์การระหว่างประเทศ และภาคีสมาชิก</t>
  </si>
  <si>
    <t>Activities of extraterritorial organizations and bodies</t>
  </si>
  <si>
    <t xml:space="preserve">    ที่มา:   สำนักงานพัฒนาธุรกิจการค้าจังหวัดกาญจนบุรี</t>
  </si>
  <si>
    <t>Source:   Kanchanaburi Provincial Business Development Office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</si>
</sst>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\-"/>
    <numFmt numFmtId="188" formatCode="\-\ \ \ \ \ \ \ \ \ \ "/>
    <numFmt numFmtId="209" formatCode="#,##0\ \ \ \ \ \ \ \ "/>
    <numFmt numFmtId="210" formatCode="\-\ \ \ \ \ \ \ \ "/>
    <numFmt numFmtId="211" formatCode="#,##0\ \ \ \ \ \ \ \ \ \ "/>
  </numFmts>
  <fonts count="9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8" fillId="0" borderId="0"/>
    <xf numFmtId="187" fontId="8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4" fillId="0" borderId="3" xfId="0" applyFont="1" applyBorder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9" xfId="0" applyFont="1" applyBorder="1"/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7" xfId="0" applyFont="1" applyBorder="1"/>
    <xf numFmtId="0" fontId="3" fillId="0" borderId="8" xfId="0" applyFont="1" applyBorder="1"/>
    <xf numFmtId="0" fontId="5" fillId="0" borderId="9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Border="1"/>
    <xf numFmtId="0" fontId="5" fillId="0" borderId="0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1" fontId="3" fillId="0" borderId="1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43" fontId="4" fillId="0" borderId="8" xfId="1" applyFont="1" applyBorder="1" applyAlignment="1">
      <alignment vertical="center"/>
    </xf>
    <xf numFmtId="209" fontId="4" fillId="0" borderId="5" xfId="1" applyNumberFormat="1" applyFont="1" applyBorder="1" applyAlignment="1">
      <alignment horizontal="right" vertical="center"/>
    </xf>
    <xf numFmtId="209" fontId="4" fillId="0" borderId="0" xfId="1" applyNumberFormat="1" applyFont="1" applyBorder="1" applyAlignment="1">
      <alignment horizontal="right" vertical="center"/>
    </xf>
    <xf numFmtId="209" fontId="4" fillId="0" borderId="6" xfId="1" applyNumberFormat="1" applyFont="1" applyBorder="1" applyAlignment="1">
      <alignment horizontal="right" vertical="center"/>
    </xf>
    <xf numFmtId="209" fontId="4" fillId="0" borderId="6" xfId="0" applyNumberFormat="1" applyFont="1" applyBorder="1" applyAlignment="1">
      <alignment horizontal="right" vertical="center"/>
    </xf>
    <xf numFmtId="211" fontId="4" fillId="0" borderId="6" xfId="0" applyNumberFormat="1" applyFont="1" applyBorder="1" applyAlignment="1">
      <alignment horizontal="right" vertical="center"/>
    </xf>
    <xf numFmtId="211" fontId="4" fillId="0" borderId="4" xfId="0" applyNumberFormat="1" applyFont="1" applyBorder="1" applyAlignment="1">
      <alignment horizontal="right" vertical="center"/>
    </xf>
    <xf numFmtId="209" fontId="2" fillId="0" borderId="4" xfId="1" applyNumberFormat="1" applyFont="1" applyBorder="1" applyAlignment="1">
      <alignment horizontal="right" vertical="center"/>
    </xf>
    <xf numFmtId="211" fontId="2" fillId="0" borderId="4" xfId="1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209" fontId="4" fillId="0" borderId="4" xfId="1" applyNumberFormat="1" applyFont="1" applyBorder="1" applyAlignment="1">
      <alignment horizontal="right" vertical="center"/>
    </xf>
    <xf numFmtId="188" fontId="4" fillId="0" borderId="4" xfId="1" applyNumberFormat="1" applyFont="1" applyBorder="1" applyAlignment="1">
      <alignment horizontal="right" vertical="center"/>
    </xf>
    <xf numFmtId="210" fontId="4" fillId="0" borderId="4" xfId="1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5">
    <cellStyle name="Comma_Chapter13" xfId="4"/>
    <cellStyle name="Normal_Chapter13" xfId="3"/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39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686925" y="5848350"/>
          <a:ext cx="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2247900</xdr:colOff>
      <xdr:row>0</xdr:row>
      <xdr:rowOff>9525</xdr:rowOff>
    </xdr:from>
    <xdr:to>
      <xdr:col>13</xdr:col>
      <xdr:colOff>123825</xdr:colOff>
      <xdr:row>39</xdr:row>
      <xdr:rowOff>95250</xdr:rowOff>
    </xdr:to>
    <xdr:grpSp>
      <xdr:nvGrpSpPr>
        <xdr:cNvPr id="3" name="Group 193"/>
        <xdr:cNvGrpSpPr>
          <a:grpSpLocks/>
        </xdr:cNvGrpSpPr>
      </xdr:nvGrpSpPr>
      <xdr:grpSpPr bwMode="auto">
        <a:xfrm>
          <a:off x="9311054" y="9525"/>
          <a:ext cx="792040" cy="6797187"/>
          <a:chOff x="971" y="1"/>
          <a:chExt cx="89" cy="708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71" y="436"/>
            <a:ext cx="68" cy="227"/>
          </a:xfrm>
          <a:prstGeom prst="rect">
            <a:avLst/>
          </a:prstGeom>
          <a:noFill/>
          <a:ln>
            <a:noFill/>
          </a:ln>
          <a:extLst>
            <a:ext uri="{909E8E84-426E-40DD-AFC4-6F175D3DCCD1}"/>
            <a:ext uri="{91240B29-F687-4F45-9708-019B960494DF}"/>
          </a:extLst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Other Economic Statistics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78" y="665"/>
            <a:ext cx="82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169</a:t>
            </a:r>
            <a:endParaRPr lang="th-TH" sz="16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79" y="333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L39"/>
  <sheetViews>
    <sheetView showGridLines="0" tabSelected="1" view="pageBreakPreview" topLeftCell="C1" zoomScale="130" zoomScaleSheetLayoutView="130" workbookViewId="0">
      <selection activeCell="D33" sqref="D33"/>
    </sheetView>
  </sheetViews>
  <sheetFormatPr defaultRowHeight="18.75"/>
  <cols>
    <col min="1" max="1" width="1.28515625" style="5" customWidth="1"/>
    <col min="2" max="2" width="5.7109375" style="5" customWidth="1"/>
    <col min="3" max="3" width="6" style="5" customWidth="1"/>
    <col min="4" max="4" width="22.140625" style="5" customWidth="1"/>
    <col min="5" max="5" width="14.140625" style="5" customWidth="1"/>
    <col min="6" max="8" width="13.7109375" style="5" customWidth="1"/>
    <col min="9" max="9" width="14.28515625" style="5" customWidth="1"/>
    <col min="10" max="10" width="1" style="5" customWidth="1"/>
    <col min="11" max="11" width="37.42578125" style="5" customWidth="1"/>
    <col min="12" max="12" width="1.140625" style="4" customWidth="1"/>
    <col min="13" max="13" width="5.140625" style="4" customWidth="1"/>
    <col min="14" max="16384" width="9.140625" style="4"/>
  </cols>
  <sheetData>
    <row r="1" spans="1:12" s="3" customFormat="1">
      <c r="A1" s="1"/>
      <c r="B1" s="1" t="s">
        <v>0</v>
      </c>
      <c r="C1" s="2">
        <v>18.3</v>
      </c>
      <c r="D1" s="1" t="s">
        <v>26</v>
      </c>
      <c r="E1" s="1"/>
      <c r="F1" s="1"/>
      <c r="G1" s="1"/>
      <c r="H1" s="1"/>
      <c r="I1" s="1"/>
      <c r="J1" s="1"/>
      <c r="K1" s="1"/>
      <c r="L1" s="4"/>
    </row>
    <row r="2" spans="1:12" s="23" customFormat="1">
      <c r="A2" s="22"/>
      <c r="B2" s="1" t="s">
        <v>24</v>
      </c>
      <c r="C2" s="2">
        <v>18.3</v>
      </c>
      <c r="D2" s="1" t="s">
        <v>27</v>
      </c>
      <c r="E2" s="22"/>
      <c r="F2" s="22"/>
      <c r="G2" s="22"/>
      <c r="H2" s="22"/>
      <c r="I2" s="22"/>
      <c r="J2" s="22"/>
      <c r="K2" s="22"/>
      <c r="L2" s="6"/>
    </row>
    <row r="3" spans="1:12" ht="6" customHeight="1">
      <c r="A3" s="7"/>
      <c r="B3" s="4"/>
      <c r="C3" s="4"/>
      <c r="D3" s="4"/>
      <c r="E3" s="4"/>
      <c r="F3" s="4"/>
      <c r="G3" s="4"/>
      <c r="H3" s="4"/>
      <c r="K3" s="4"/>
    </row>
    <row r="4" spans="1:12" s="6" customFormat="1" ht="15" customHeight="1">
      <c r="A4" s="24"/>
      <c r="B4" s="25"/>
      <c r="C4" s="25"/>
      <c r="D4" s="25"/>
      <c r="E4" s="49" t="s">
        <v>25</v>
      </c>
      <c r="F4" s="50"/>
      <c r="G4" s="50"/>
      <c r="H4" s="50"/>
      <c r="I4" s="51"/>
      <c r="J4" s="21"/>
      <c r="K4" s="25"/>
    </row>
    <row r="5" spans="1:12" s="6" customFormat="1" ht="16.5" customHeight="1">
      <c r="A5" s="52"/>
      <c r="B5" s="52"/>
      <c r="C5" s="52"/>
      <c r="D5" s="53"/>
      <c r="E5" s="26"/>
      <c r="F5" s="15" t="s">
        <v>1</v>
      </c>
      <c r="G5" s="27" t="s">
        <v>3</v>
      </c>
      <c r="H5" s="27" t="s">
        <v>3</v>
      </c>
      <c r="I5" s="27" t="s">
        <v>5</v>
      </c>
      <c r="J5" s="27"/>
      <c r="K5" s="28"/>
    </row>
    <row r="6" spans="1:12" s="6" customFormat="1" ht="15" customHeight="1">
      <c r="A6" s="52" t="s">
        <v>14</v>
      </c>
      <c r="B6" s="52"/>
      <c r="C6" s="52"/>
      <c r="D6" s="53"/>
      <c r="E6" s="29" t="s">
        <v>13</v>
      </c>
      <c r="F6" s="30" t="s">
        <v>2</v>
      </c>
      <c r="G6" s="27" t="s">
        <v>2</v>
      </c>
      <c r="H6" s="27" t="s">
        <v>4</v>
      </c>
      <c r="I6" s="27" t="s">
        <v>2</v>
      </c>
      <c r="J6" s="27"/>
      <c r="K6" s="28" t="s">
        <v>15</v>
      </c>
    </row>
    <row r="7" spans="1:12" s="6" customFormat="1" ht="14.25" customHeight="1">
      <c r="A7" s="24"/>
      <c r="B7" s="24"/>
      <c r="C7" s="24"/>
      <c r="D7" s="24"/>
      <c r="E7" s="29" t="s">
        <v>10</v>
      </c>
      <c r="F7" s="30" t="s">
        <v>11</v>
      </c>
      <c r="G7" s="27" t="s">
        <v>9</v>
      </c>
      <c r="H7" s="27" t="s">
        <v>7</v>
      </c>
      <c r="I7" s="27" t="s">
        <v>6</v>
      </c>
      <c r="J7" s="27"/>
      <c r="K7" s="24"/>
    </row>
    <row r="8" spans="1:12" s="6" customFormat="1" ht="13.5" customHeight="1">
      <c r="A8" s="24"/>
      <c r="B8" s="24"/>
      <c r="C8" s="24"/>
      <c r="D8" s="24"/>
      <c r="E8" s="26"/>
      <c r="F8" s="15" t="s">
        <v>12</v>
      </c>
      <c r="G8" s="27" t="s">
        <v>8</v>
      </c>
      <c r="H8" s="27" t="s">
        <v>8</v>
      </c>
      <c r="I8" s="27" t="s">
        <v>12</v>
      </c>
      <c r="J8" s="27"/>
      <c r="K8" s="24"/>
    </row>
    <row r="9" spans="1:12" s="6" customFormat="1" ht="3" customHeight="1">
      <c r="A9" s="12"/>
      <c r="B9" s="12"/>
      <c r="C9" s="12"/>
      <c r="D9" s="12"/>
      <c r="E9" s="9"/>
      <c r="F9" s="13"/>
      <c r="G9" s="13"/>
      <c r="H9" s="13"/>
      <c r="I9" s="14"/>
      <c r="J9" s="14"/>
      <c r="K9" s="12"/>
    </row>
    <row r="10" spans="1:12" s="6" customFormat="1" ht="15" customHeight="1">
      <c r="A10" s="54" t="s">
        <v>13</v>
      </c>
      <c r="B10" s="54"/>
      <c r="C10" s="54"/>
      <c r="D10" s="55"/>
      <c r="E10" s="43">
        <f>+F10+G10+H10+I10</f>
        <v>2547</v>
      </c>
      <c r="F10" s="43">
        <f>SUM(F11:F36)</f>
        <v>1207</v>
      </c>
      <c r="G10" s="43">
        <f>SUM(G11:G36)</f>
        <v>1337</v>
      </c>
      <c r="H10" s="44">
        <f t="shared" ref="H10:I10" si="0">SUM(H11:H36)</f>
        <v>1</v>
      </c>
      <c r="I10" s="44">
        <f t="shared" si="0"/>
        <v>2</v>
      </c>
      <c r="J10" s="17"/>
      <c r="K10" s="45" t="s">
        <v>10</v>
      </c>
    </row>
    <row r="11" spans="1:12" s="16" customFormat="1" ht="14.25" customHeight="1">
      <c r="A11" s="15"/>
      <c r="B11" s="18" t="s">
        <v>28</v>
      </c>
      <c r="C11" s="15"/>
      <c r="D11" s="31"/>
      <c r="E11" s="46">
        <f t="shared" ref="E11:E32" si="1">+F11+G11+H11+I11</f>
        <v>29</v>
      </c>
      <c r="F11" s="37">
        <v>23</v>
      </c>
      <c r="G11" s="38">
        <v>6</v>
      </c>
      <c r="H11" s="47">
        <v>0</v>
      </c>
      <c r="I11" s="47">
        <v>0</v>
      </c>
      <c r="J11" s="17"/>
      <c r="K11" s="32" t="s">
        <v>43</v>
      </c>
    </row>
    <row r="12" spans="1:12" s="16" customFormat="1" ht="14.25" customHeight="1">
      <c r="A12" s="15"/>
      <c r="B12" s="18" t="s">
        <v>16</v>
      </c>
      <c r="C12" s="15"/>
      <c r="D12" s="31"/>
      <c r="E12" s="46">
        <f t="shared" si="1"/>
        <v>66</v>
      </c>
      <c r="F12" s="37">
        <v>47</v>
      </c>
      <c r="G12" s="38">
        <v>19</v>
      </c>
      <c r="H12" s="47">
        <v>0</v>
      </c>
      <c r="I12" s="47">
        <v>0</v>
      </c>
      <c r="J12" s="17"/>
      <c r="K12" s="32" t="s">
        <v>20</v>
      </c>
    </row>
    <row r="13" spans="1:12" s="16" customFormat="1" ht="14.25" customHeight="1">
      <c r="A13" s="15"/>
      <c r="B13" s="18" t="s">
        <v>17</v>
      </c>
      <c r="C13" s="15"/>
      <c r="D13" s="31"/>
      <c r="E13" s="46">
        <f t="shared" si="1"/>
        <v>351</v>
      </c>
      <c r="F13" s="37">
        <v>208</v>
      </c>
      <c r="G13" s="38">
        <v>142</v>
      </c>
      <c r="H13" s="47">
        <v>0</v>
      </c>
      <c r="I13" s="42">
        <v>1</v>
      </c>
      <c r="J13" s="17"/>
      <c r="K13" s="32" t="s">
        <v>21</v>
      </c>
    </row>
    <row r="14" spans="1:12" s="16" customFormat="1" ht="14.25" customHeight="1">
      <c r="A14" s="15"/>
      <c r="B14" s="18" t="s">
        <v>44</v>
      </c>
      <c r="C14" s="15"/>
      <c r="D14" s="31"/>
      <c r="E14" s="46">
        <f t="shared" si="1"/>
        <v>23</v>
      </c>
      <c r="F14" s="37">
        <v>17</v>
      </c>
      <c r="G14" s="38">
        <v>6</v>
      </c>
      <c r="H14" s="47">
        <v>0</v>
      </c>
      <c r="I14" s="47">
        <v>0</v>
      </c>
      <c r="J14" s="17"/>
      <c r="K14" s="32" t="s">
        <v>45</v>
      </c>
    </row>
    <row r="15" spans="1:12" s="16" customFormat="1" ht="14.25" customHeight="1">
      <c r="A15" s="15"/>
      <c r="B15" s="18" t="s">
        <v>29</v>
      </c>
      <c r="C15" s="15"/>
      <c r="D15" s="31"/>
      <c r="E15" s="46"/>
      <c r="F15" s="37"/>
      <c r="G15" s="38"/>
      <c r="H15" s="47"/>
      <c r="I15" s="48"/>
      <c r="J15" s="17"/>
      <c r="K15" s="18" t="s">
        <v>46</v>
      </c>
    </row>
    <row r="16" spans="1:12" s="16" customFormat="1" ht="14.25" customHeight="1">
      <c r="A16" s="15"/>
      <c r="B16" s="18" t="s">
        <v>30</v>
      </c>
      <c r="C16" s="15"/>
      <c r="D16" s="31"/>
      <c r="E16" s="46">
        <f>+F16+G16+H16+I16</f>
        <v>5</v>
      </c>
      <c r="F16" s="37">
        <v>1</v>
      </c>
      <c r="G16" s="38">
        <v>4</v>
      </c>
      <c r="H16" s="47">
        <v>0</v>
      </c>
      <c r="I16" s="47">
        <v>0</v>
      </c>
      <c r="J16" s="17"/>
      <c r="K16" s="32" t="s">
        <v>47</v>
      </c>
    </row>
    <row r="17" spans="1:11" s="16" customFormat="1" ht="14.25" customHeight="1">
      <c r="A17" s="15"/>
      <c r="B17" s="18" t="s">
        <v>18</v>
      </c>
      <c r="C17" s="15"/>
      <c r="D17" s="31"/>
      <c r="E17" s="46">
        <f t="shared" si="1"/>
        <v>599</v>
      </c>
      <c r="F17" s="37">
        <v>158</v>
      </c>
      <c r="G17" s="38">
        <v>441</v>
      </c>
      <c r="H17" s="47">
        <v>0</v>
      </c>
      <c r="I17" s="47">
        <v>0</v>
      </c>
      <c r="J17" s="17"/>
      <c r="K17" s="32" t="s">
        <v>22</v>
      </c>
    </row>
    <row r="18" spans="1:11" s="16" customFormat="1" ht="14.25" customHeight="1">
      <c r="A18" s="18"/>
      <c r="B18" s="18" t="s">
        <v>31</v>
      </c>
      <c r="C18" s="18"/>
      <c r="D18" s="33"/>
      <c r="E18" s="46"/>
      <c r="F18" s="37"/>
      <c r="G18" s="38"/>
      <c r="H18" s="40"/>
      <c r="I18" s="39"/>
      <c r="J18" s="17"/>
      <c r="K18" s="32" t="s">
        <v>48</v>
      </c>
    </row>
    <row r="19" spans="1:11" s="16" customFormat="1" ht="14.25" customHeight="1">
      <c r="A19" s="18"/>
      <c r="B19" s="18" t="s">
        <v>32</v>
      </c>
      <c r="C19" s="18"/>
      <c r="D19" s="33"/>
      <c r="E19" s="46">
        <f t="shared" ref="E19" si="2">+F19+G19+H19+I19</f>
        <v>841</v>
      </c>
      <c r="F19" s="37">
        <v>427</v>
      </c>
      <c r="G19" s="38">
        <v>413</v>
      </c>
      <c r="H19" s="41">
        <v>1</v>
      </c>
      <c r="I19" s="47">
        <v>0</v>
      </c>
      <c r="J19" s="17"/>
      <c r="K19" s="32" t="s">
        <v>49</v>
      </c>
    </row>
    <row r="20" spans="1:11" s="16" customFormat="1" ht="14.25" customHeight="1">
      <c r="A20" s="18"/>
      <c r="B20" s="18" t="s">
        <v>50</v>
      </c>
      <c r="C20" s="18"/>
      <c r="D20" s="33"/>
      <c r="E20" s="46">
        <f t="shared" si="1"/>
        <v>99</v>
      </c>
      <c r="F20" s="37">
        <v>51</v>
      </c>
      <c r="G20" s="38">
        <v>48</v>
      </c>
      <c r="H20" s="47">
        <v>0</v>
      </c>
      <c r="I20" s="47">
        <v>0</v>
      </c>
      <c r="J20" s="17"/>
      <c r="K20" s="32" t="s">
        <v>51</v>
      </c>
    </row>
    <row r="21" spans="1:11" s="16" customFormat="1" ht="14.25" customHeight="1">
      <c r="A21" s="18"/>
      <c r="B21" s="18" t="s">
        <v>33</v>
      </c>
      <c r="C21" s="18"/>
      <c r="D21" s="33"/>
      <c r="E21" s="46">
        <f t="shared" si="1"/>
        <v>88</v>
      </c>
      <c r="F21" s="37">
        <v>67</v>
      </c>
      <c r="G21" s="38">
        <v>21</v>
      </c>
      <c r="H21" s="47">
        <v>0</v>
      </c>
      <c r="I21" s="47">
        <v>0</v>
      </c>
      <c r="J21" s="17"/>
      <c r="K21" s="32" t="s">
        <v>52</v>
      </c>
    </row>
    <row r="22" spans="1:11" s="16" customFormat="1" ht="14.25" customHeight="1">
      <c r="A22" s="18"/>
      <c r="B22" s="18" t="s">
        <v>34</v>
      </c>
      <c r="C22" s="18"/>
      <c r="D22" s="33"/>
      <c r="E22" s="46">
        <f t="shared" si="1"/>
        <v>61</v>
      </c>
      <c r="F22" s="37">
        <v>11</v>
      </c>
      <c r="G22" s="38">
        <v>50</v>
      </c>
      <c r="H22" s="47">
        <v>0</v>
      </c>
      <c r="I22" s="47">
        <v>0</v>
      </c>
      <c r="J22" s="17"/>
      <c r="K22" s="32" t="s">
        <v>53</v>
      </c>
    </row>
    <row r="23" spans="1:11" s="16" customFormat="1" ht="14.25" customHeight="1">
      <c r="A23" s="18"/>
      <c r="B23" s="18" t="s">
        <v>35</v>
      </c>
      <c r="C23" s="18"/>
      <c r="D23" s="33"/>
      <c r="E23" s="46">
        <f t="shared" si="1"/>
        <v>24</v>
      </c>
      <c r="F23" s="37">
        <v>18</v>
      </c>
      <c r="G23" s="38">
        <v>6</v>
      </c>
      <c r="H23" s="47">
        <v>0</v>
      </c>
      <c r="I23" s="47">
        <v>0</v>
      </c>
      <c r="J23" s="17"/>
      <c r="K23" s="32" t="s">
        <v>54</v>
      </c>
    </row>
    <row r="24" spans="1:11" s="16" customFormat="1" ht="14.25" customHeight="1">
      <c r="A24" s="18"/>
      <c r="B24" s="18" t="s">
        <v>36</v>
      </c>
      <c r="C24" s="18"/>
      <c r="D24" s="33"/>
      <c r="E24" s="46">
        <f t="shared" si="1"/>
        <v>68</v>
      </c>
      <c r="F24" s="37">
        <v>56</v>
      </c>
      <c r="G24" s="38">
        <v>12</v>
      </c>
      <c r="H24" s="47">
        <v>0</v>
      </c>
      <c r="I24" s="47">
        <v>0</v>
      </c>
      <c r="J24" s="17"/>
      <c r="K24" s="32" t="s">
        <v>55</v>
      </c>
    </row>
    <row r="25" spans="1:11" s="16" customFormat="1" ht="14.25" customHeight="1">
      <c r="A25" s="18"/>
      <c r="B25" s="18" t="s">
        <v>56</v>
      </c>
      <c r="C25" s="18"/>
      <c r="D25" s="33"/>
      <c r="E25" s="46">
        <f t="shared" si="1"/>
        <v>72</v>
      </c>
      <c r="F25" s="37">
        <v>32</v>
      </c>
      <c r="G25" s="38">
        <v>40</v>
      </c>
      <c r="H25" s="47">
        <v>0</v>
      </c>
      <c r="I25" s="47">
        <v>0</v>
      </c>
      <c r="J25" s="17"/>
      <c r="K25" s="32" t="s">
        <v>57</v>
      </c>
    </row>
    <row r="26" spans="1:11" s="16" customFormat="1" ht="14.25" customHeight="1">
      <c r="A26" s="18"/>
      <c r="B26" s="18" t="s">
        <v>58</v>
      </c>
      <c r="C26" s="18"/>
      <c r="D26" s="33"/>
      <c r="E26" s="46">
        <f t="shared" si="1"/>
        <v>141</v>
      </c>
      <c r="F26" s="37">
        <v>65</v>
      </c>
      <c r="G26" s="38">
        <v>76</v>
      </c>
      <c r="H26" s="47">
        <v>0</v>
      </c>
      <c r="I26" s="47">
        <v>0</v>
      </c>
      <c r="J26" s="17"/>
      <c r="K26" s="32" t="s">
        <v>59</v>
      </c>
    </row>
    <row r="27" spans="1:11" s="16" customFormat="1" ht="14.25" customHeight="1">
      <c r="A27" s="18"/>
      <c r="B27" s="18" t="s">
        <v>37</v>
      </c>
      <c r="C27" s="18"/>
      <c r="D27" s="33"/>
      <c r="E27" s="46"/>
      <c r="F27" s="37"/>
      <c r="G27" s="38"/>
      <c r="H27" s="39"/>
      <c r="I27" s="39"/>
      <c r="J27" s="17"/>
      <c r="K27" s="32" t="s">
        <v>60</v>
      </c>
    </row>
    <row r="28" spans="1:11" s="16" customFormat="1" ht="14.25" customHeight="1">
      <c r="A28" s="18"/>
      <c r="B28" s="18" t="s">
        <v>38</v>
      </c>
      <c r="C28" s="18"/>
      <c r="D28" s="33"/>
      <c r="E28" s="48">
        <f>+F28+G28+H28+I28</f>
        <v>0</v>
      </c>
      <c r="F28" s="48">
        <v>0</v>
      </c>
      <c r="G28" s="48">
        <v>0</v>
      </c>
      <c r="H28" s="47">
        <v>0</v>
      </c>
      <c r="I28" s="47">
        <v>0</v>
      </c>
      <c r="J28" s="17"/>
      <c r="K28" s="32" t="s">
        <v>61</v>
      </c>
    </row>
    <row r="29" spans="1:11" s="16" customFormat="1" ht="14.25" customHeight="1">
      <c r="A29" s="18"/>
      <c r="B29" s="18" t="s">
        <v>19</v>
      </c>
      <c r="C29" s="18"/>
      <c r="D29" s="33"/>
      <c r="E29" s="46">
        <f t="shared" si="1"/>
        <v>7</v>
      </c>
      <c r="F29" s="37">
        <v>6</v>
      </c>
      <c r="G29" s="48">
        <v>0</v>
      </c>
      <c r="H29" s="47">
        <v>0</v>
      </c>
      <c r="I29" s="42">
        <v>1</v>
      </c>
      <c r="J29" s="17"/>
      <c r="K29" s="32" t="s">
        <v>23</v>
      </c>
    </row>
    <row r="30" spans="1:11" s="16" customFormat="1" ht="14.25" customHeight="1">
      <c r="A30" s="18"/>
      <c r="B30" s="18" t="s">
        <v>39</v>
      </c>
      <c r="C30" s="18"/>
      <c r="D30" s="33"/>
      <c r="E30" s="46">
        <f t="shared" si="1"/>
        <v>7</v>
      </c>
      <c r="F30" s="37">
        <v>7</v>
      </c>
      <c r="G30" s="48">
        <v>0</v>
      </c>
      <c r="H30" s="47">
        <v>0</v>
      </c>
      <c r="I30" s="47">
        <v>0</v>
      </c>
      <c r="J30" s="17"/>
      <c r="K30" s="32" t="s">
        <v>62</v>
      </c>
    </row>
    <row r="31" spans="1:11" s="16" customFormat="1" ht="14.25" customHeight="1">
      <c r="A31" s="18"/>
      <c r="B31" s="18" t="s">
        <v>40</v>
      </c>
      <c r="C31" s="18"/>
      <c r="D31" s="33"/>
      <c r="E31" s="46">
        <f t="shared" si="1"/>
        <v>8</v>
      </c>
      <c r="F31" s="37">
        <v>6</v>
      </c>
      <c r="G31" s="38">
        <v>2</v>
      </c>
      <c r="H31" s="47">
        <v>0</v>
      </c>
      <c r="I31" s="47">
        <v>0</v>
      </c>
      <c r="J31" s="17"/>
      <c r="K31" s="32" t="s">
        <v>63</v>
      </c>
    </row>
    <row r="32" spans="1:11" s="16" customFormat="1" ht="14.25" customHeight="1">
      <c r="A32" s="18"/>
      <c r="B32" s="18" t="s">
        <v>41</v>
      </c>
      <c r="C32" s="18"/>
      <c r="D32" s="33"/>
      <c r="E32" s="46">
        <f t="shared" si="1"/>
        <v>58</v>
      </c>
      <c r="F32" s="37">
        <v>7</v>
      </c>
      <c r="G32" s="38">
        <v>51</v>
      </c>
      <c r="H32" s="47">
        <v>0</v>
      </c>
      <c r="I32" s="47">
        <v>0</v>
      </c>
      <c r="J32" s="17"/>
      <c r="K32" s="32" t="s">
        <v>64</v>
      </c>
    </row>
    <row r="33" spans="1:11" s="16" customFormat="1" ht="12.75" customHeight="1">
      <c r="A33" s="18"/>
      <c r="C33" s="18"/>
      <c r="D33" s="33"/>
      <c r="E33" s="46"/>
      <c r="F33" s="37"/>
      <c r="G33" s="38"/>
      <c r="H33" s="47"/>
      <c r="I33" s="47"/>
      <c r="J33" s="17"/>
      <c r="K33" s="32" t="s">
        <v>65</v>
      </c>
    </row>
    <row r="34" spans="1:11" s="16" customFormat="1" ht="14.25" customHeight="1">
      <c r="A34" s="18"/>
      <c r="B34" s="18" t="s">
        <v>42</v>
      </c>
      <c r="C34" s="18"/>
      <c r="D34" s="33"/>
      <c r="E34" s="48"/>
      <c r="F34" s="48"/>
      <c r="G34" s="48"/>
      <c r="H34" s="47"/>
      <c r="I34" s="47"/>
      <c r="J34" s="17"/>
      <c r="K34" s="32" t="s">
        <v>66</v>
      </c>
    </row>
    <row r="35" spans="1:11" s="16" customFormat="1" ht="12.75" customHeight="1">
      <c r="A35" s="18"/>
      <c r="B35" s="18" t="s">
        <v>67</v>
      </c>
      <c r="C35" s="18"/>
      <c r="D35" s="33"/>
      <c r="E35" s="48">
        <v>0</v>
      </c>
      <c r="F35" s="48">
        <v>0</v>
      </c>
      <c r="G35" s="48">
        <v>0</v>
      </c>
      <c r="H35" s="47">
        <v>0</v>
      </c>
      <c r="I35" s="47">
        <v>0</v>
      </c>
      <c r="J35" s="17"/>
      <c r="K35" s="32" t="s">
        <v>68</v>
      </c>
    </row>
    <row r="36" spans="1:11" s="16" customFormat="1" ht="14.25" customHeight="1">
      <c r="A36" s="18"/>
      <c r="B36" s="18" t="s">
        <v>69</v>
      </c>
      <c r="C36" s="18"/>
      <c r="D36" s="33"/>
      <c r="E36" s="48">
        <v>0</v>
      </c>
      <c r="F36" s="48">
        <v>0</v>
      </c>
      <c r="G36" s="48">
        <v>0</v>
      </c>
      <c r="H36" s="47">
        <v>0</v>
      </c>
      <c r="I36" s="47">
        <v>0</v>
      </c>
      <c r="J36" s="17"/>
      <c r="K36" s="32" t="s">
        <v>70</v>
      </c>
    </row>
    <row r="37" spans="1:11" ht="3" customHeight="1">
      <c r="A37" s="7"/>
      <c r="B37" s="7"/>
      <c r="C37" s="7"/>
      <c r="D37" s="19"/>
      <c r="E37" s="8"/>
      <c r="F37" s="35"/>
      <c r="G37" s="34"/>
      <c r="H37" s="36"/>
      <c r="I37" s="8"/>
      <c r="J37" s="20"/>
      <c r="K37" s="7"/>
    </row>
    <row r="38" spans="1:11" ht="3" customHeight="1">
      <c r="K38" s="4"/>
    </row>
    <row r="39" spans="1:11" s="6" customFormat="1" ht="15" customHeight="1">
      <c r="A39" s="10"/>
      <c r="B39" s="11" t="s">
        <v>71</v>
      </c>
      <c r="C39" s="11"/>
      <c r="D39" s="11"/>
      <c r="E39" s="11"/>
      <c r="G39" s="11" t="s">
        <v>72</v>
      </c>
      <c r="I39" s="10"/>
      <c r="J39" s="10"/>
      <c r="K39" s="10"/>
    </row>
  </sheetData>
  <mergeCells count="4">
    <mergeCell ref="E4:I4"/>
    <mergeCell ref="A5:D5"/>
    <mergeCell ref="A6:D6"/>
    <mergeCell ref="A10:D10"/>
  </mergeCells>
  <pageMargins left="0.55118110236220474" right="0.35433070866141736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T-18.3</vt:lpstr>
      <vt:lpstr>'T-18.3'!Print_Area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2016-02-02T02:55:19Z</cp:lastPrinted>
  <dcterms:created xsi:type="dcterms:W3CDTF">2004-08-20T21:28:46Z</dcterms:created>
  <dcterms:modified xsi:type="dcterms:W3CDTF">2016-03-02T06:28:38Z</dcterms:modified>
</cp:coreProperties>
</file>