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t3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B5" i="1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8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B25"/>
  <c r="C25"/>
  <c r="D25"/>
  <c r="B26"/>
  <c r="C26"/>
  <c r="D26"/>
  <c r="B27"/>
  <c r="C27"/>
  <c r="D27"/>
  <c r="C17" l="1"/>
  <c r="D17"/>
  <c r="B17"/>
</calcChain>
</file>

<file path=xl/sharedStrings.xml><?xml version="1.0" encoding="utf-8"?>
<sst xmlns="http://schemas.openxmlformats.org/spreadsheetml/2006/main" count="31" uniqueCount="21">
  <si>
    <t xml:space="preserve">         สำนักงานสถิติแห่งชาติ  กระทรวงเทคโนโลยีสารสนเทศและการสื่อสาร</t>
  </si>
  <si>
    <t>ที่มา: สรุปผลการสำรวจภาวะการทำงานของประชากร  จังหวัดจันทบุรี  พ.ศ. 2557</t>
  </si>
  <si>
    <t>10. คนงานซึ่งมิได้จำแนกไว้ในหมวดอื่น</t>
  </si>
  <si>
    <t>9. อาชีพขั้นพื้นฐานต่างๆ ในด้านการขายและการให้บริการ</t>
  </si>
  <si>
    <t>8. ผู้ปฎิบัติการโรงงานและเครื่องจักร และผู้ปฎิบัติงานด้าน
     การประกอบ</t>
  </si>
  <si>
    <t>7. ผู้ปฎิบัติงานด้านความสามารถทางฝีมือและธุรกิจอื่นๆ
     ที่เกี่ยวข้อง</t>
  </si>
  <si>
    <t>6. ผู้ปฎิบัติงานที่มีฝีมือในด้านการเกษตร และการประมง</t>
  </si>
  <si>
    <t>5. พนักงานบริการและพนักงานในร้านค้าและตลาด</t>
  </si>
  <si>
    <t>4. เสมียน</t>
  </si>
  <si>
    <t>3. ผู้ประกอบวิชาชีพด้านเทคนิคสาขาต่างๆ และอาชีพ
     ที่เกี่ยวข้อง</t>
  </si>
  <si>
    <t>2. ผู้ประกอบวิชาชีพด้านต่างๆ</t>
  </si>
  <si>
    <t>1. ผู้บัญญัติกฎหมาย ข้าราชการระดับอาวุโส และผู้จัดการ</t>
  </si>
  <si>
    <t>ยอดรวม</t>
  </si>
  <si>
    <t>ร้อยละ</t>
  </si>
  <si>
    <t>8. ผู้ปฎิบัติการโรงงานและเครื่องจักร และผู้ปฎิบัติงานด้าน         การประกอบ</t>
  </si>
  <si>
    <t>จำนวน</t>
  </si>
  <si>
    <t>หญิง</t>
  </si>
  <si>
    <t>ชาย</t>
  </si>
  <si>
    <t>รวม</t>
  </si>
  <si>
    <t>อาชีพ</t>
  </si>
  <si>
    <t>ตารางที่ 3  จำนวนและร้อยละของผู้มีงานทำจำแนกตามอาชีพและเพศ  จังหวัดจันทบุรี พ.ศ. 2557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</si>
</sst>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64" formatCode="#,##0.0;\(#,##0.0\);&quot;-&quot;;\-@\-"/>
    <numFmt numFmtId="165" formatCode="0.0"/>
  </numFmts>
  <fonts count="6">
    <font>
      <sz val="14"/>
      <name val="Cordia New"/>
      <charset val="222"/>
    </font>
    <font>
      <sz val="14"/>
      <color indexed="18"/>
      <name val="TH SarabunPSK"/>
      <family val="2"/>
    </font>
    <font>
      <sz val="15"/>
      <color indexed="18"/>
      <name val="TH SarabunPSK"/>
      <family val="2"/>
    </font>
    <font>
      <b/>
      <sz val="14"/>
      <color indexed="18"/>
      <name val="TH SarabunPSK"/>
      <family val="2"/>
    </font>
    <font>
      <b/>
      <sz val="15"/>
      <color indexed="18"/>
      <name val="TH SarabunPSK"/>
      <family val="2"/>
    </font>
    <font>
      <b/>
      <sz val="16"/>
      <color indexed="1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distributed"/>
    </xf>
    <xf numFmtId="0" fontId="1" fillId="0" borderId="0" xfId="0" applyFont="1" applyFill="1" applyBorder="1" applyAlignment="1">
      <alignment horizontal="left" vertical="center"/>
    </xf>
    <xf numFmtId="164" fontId="2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vertical="center"/>
    </xf>
    <xf numFmtId="164" fontId="2" fillId="0" borderId="0" xfId="0" applyNumberFormat="1" applyFont="1" applyBorder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/>
    <xf numFmtId="0" fontId="3" fillId="0" borderId="0" xfId="0" applyFont="1" applyAlignment="1">
      <alignment vertical="distributed"/>
    </xf>
    <xf numFmtId="165" fontId="4" fillId="0" borderId="0" xfId="0" applyNumberFormat="1" applyFont="1" applyAlignment="1">
      <alignment horizontal="right" vertical="distributed"/>
    </xf>
    <xf numFmtId="0" fontId="3" fillId="0" borderId="0" xfId="0" applyFont="1" applyAlignment="1">
      <alignment horizontal="center" vertical="distributed"/>
    </xf>
    <xf numFmtId="41" fontId="2" fillId="0" borderId="0" xfId="0" applyNumberFormat="1" applyFont="1" applyBorder="1"/>
    <xf numFmtId="0" fontId="1" fillId="0" borderId="0" xfId="0" applyFont="1" applyBorder="1" applyAlignment="1">
      <alignment vertical="center"/>
    </xf>
    <xf numFmtId="3" fontId="2" fillId="0" borderId="0" xfId="0" applyNumberFormat="1" applyFont="1" applyBorder="1"/>
    <xf numFmtId="3" fontId="1" fillId="0" borderId="0" xfId="0" applyNumberFormat="1" applyFont="1" applyAlignment="1">
      <alignment vertical="distributed"/>
    </xf>
    <xf numFmtId="3" fontId="4" fillId="0" borderId="0" xfId="0" applyNumberFormat="1" applyFont="1" applyBorder="1"/>
    <xf numFmtId="0" fontId="3" fillId="0" borderId="0" xfId="0" applyFont="1" applyBorder="1" applyAlignment="1">
      <alignment horizontal="center" vertical="distributed"/>
    </xf>
    <xf numFmtId="0" fontId="3" fillId="2" borderId="0" xfId="0" applyFont="1" applyFill="1" applyBorder="1" applyAlignment="1">
      <alignment horizontal="right" vertical="distributed"/>
    </xf>
    <xf numFmtId="0" fontId="3" fillId="2" borderId="0" xfId="0" applyFont="1" applyFill="1" applyBorder="1" applyAlignment="1">
      <alignment horizontal="center" vertical="distributed"/>
    </xf>
    <xf numFmtId="0" fontId="5" fillId="0" borderId="0" xfId="0" applyFont="1" applyAlignment="1">
      <alignment vertical="distributed"/>
    </xf>
    <xf numFmtId="0" fontId="3" fillId="0" borderId="0" xfId="0" applyFont="1" applyBorder="1" applyAlignment="1">
      <alignment horizontal="center" vertical="distributed"/>
    </xf>
    <xf numFmtId="0" fontId="3" fillId="0" borderId="0" xfId="0" applyFont="1" applyAlignment="1">
      <alignment horizontal="center" vertical="distributed"/>
    </xf>
    <xf numFmtId="0" fontId="5" fillId="0" borderId="0" xfId="0" applyFont="1" applyAlignment="1">
      <alignment horizontal="left" vertical="distributed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6096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Q1-Q4_57/TAB3_5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4"/>
      <sheetName val="3"/>
      <sheetName val="2"/>
      <sheetName val="1"/>
      <sheetName val="Sheet1"/>
    </sheetNames>
    <sheetDataSet>
      <sheetData sheetId="0">
        <row r="5">
          <cell r="B5">
            <v>326918.40999999997</v>
          </cell>
          <cell r="C5">
            <v>175152.64000000001</v>
          </cell>
          <cell r="D5">
            <v>151765.76999999999</v>
          </cell>
        </row>
        <row r="6">
          <cell r="B6">
            <v>7680.69</v>
          </cell>
          <cell r="C6">
            <v>5872.52</v>
          </cell>
          <cell r="D6">
            <v>1808.17</v>
          </cell>
        </row>
        <row r="7">
          <cell r="B7">
            <v>16012.76</v>
          </cell>
          <cell r="C7">
            <v>4955.6000000000004</v>
          </cell>
          <cell r="D7">
            <v>11057.16</v>
          </cell>
        </row>
        <row r="8">
          <cell r="B8">
            <v>8964.99</v>
          </cell>
          <cell r="C8">
            <v>2981.75</v>
          </cell>
          <cell r="D8">
            <v>5983.24</v>
          </cell>
        </row>
        <row r="9">
          <cell r="B9">
            <v>6461.75</v>
          </cell>
          <cell r="C9">
            <v>2387.91</v>
          </cell>
          <cell r="D9">
            <v>4073.85</v>
          </cell>
        </row>
        <row r="10">
          <cell r="B10">
            <v>64933.05</v>
          </cell>
          <cell r="C10">
            <v>22590.959999999999</v>
          </cell>
          <cell r="D10">
            <v>42342.09</v>
          </cell>
        </row>
        <row r="11">
          <cell r="B11">
            <v>140813.59</v>
          </cell>
          <cell r="C11">
            <v>82082.95</v>
          </cell>
          <cell r="D11">
            <v>58730.63</v>
          </cell>
        </row>
        <row r="12">
          <cell r="B12">
            <v>39889.83</v>
          </cell>
          <cell r="C12">
            <v>29740.15</v>
          </cell>
          <cell r="D12">
            <v>10149.68</v>
          </cell>
        </row>
        <row r="13">
          <cell r="B13">
            <v>8936.06</v>
          </cell>
          <cell r="C13">
            <v>8936.06</v>
          </cell>
          <cell r="D13">
            <v>0</v>
          </cell>
        </row>
        <row r="14">
          <cell r="B14">
            <v>33225.68</v>
          </cell>
          <cell r="C14">
            <v>15604.73</v>
          </cell>
          <cell r="D14">
            <v>17620.95</v>
          </cell>
        </row>
        <row r="15">
          <cell r="B15">
            <v>0</v>
          </cell>
          <cell r="C15">
            <v>0</v>
          </cell>
          <cell r="D15">
            <v>0</v>
          </cell>
        </row>
      </sheetData>
      <sheetData sheetId="1">
        <row r="5">
          <cell r="B5">
            <v>325010.21999999997</v>
          </cell>
          <cell r="C5">
            <v>174027.68</v>
          </cell>
          <cell r="D5">
            <v>150982.54</v>
          </cell>
        </row>
        <row r="6">
          <cell r="B6">
            <v>7480.33</v>
          </cell>
          <cell r="C6">
            <v>5064.16</v>
          </cell>
          <cell r="D6">
            <v>2416.17</v>
          </cell>
        </row>
        <row r="7">
          <cell r="B7">
            <v>12777.14</v>
          </cell>
          <cell r="C7">
            <v>3608.14</v>
          </cell>
          <cell r="D7">
            <v>9169</v>
          </cell>
        </row>
        <row r="8">
          <cell r="B8">
            <v>9693.4599999999991</v>
          </cell>
          <cell r="C8">
            <v>4281.79</v>
          </cell>
          <cell r="D8">
            <v>5411.66</v>
          </cell>
        </row>
        <row r="9">
          <cell r="B9">
            <v>4956.1400000000003</v>
          </cell>
          <cell r="C9">
            <v>1188.18</v>
          </cell>
          <cell r="D9">
            <v>3767.96</v>
          </cell>
        </row>
        <row r="10">
          <cell r="B10">
            <v>59848.33</v>
          </cell>
          <cell r="C10">
            <v>21505.17</v>
          </cell>
          <cell r="D10">
            <v>38343.160000000003</v>
          </cell>
        </row>
        <row r="11">
          <cell r="B11">
            <v>143771.29</v>
          </cell>
          <cell r="C11">
            <v>83002.350000000006</v>
          </cell>
          <cell r="D11">
            <v>60768.94</v>
          </cell>
        </row>
        <row r="12">
          <cell r="B12">
            <v>40578.94</v>
          </cell>
          <cell r="C12">
            <v>29617.1</v>
          </cell>
          <cell r="D12">
            <v>10961.83</v>
          </cell>
        </row>
        <row r="13">
          <cell r="B13">
            <v>7208.71</v>
          </cell>
          <cell r="C13">
            <v>6804.27</v>
          </cell>
          <cell r="D13">
            <v>404.44</v>
          </cell>
        </row>
        <row r="14">
          <cell r="B14">
            <v>38695.89</v>
          </cell>
          <cell r="C14">
            <v>18956.53</v>
          </cell>
          <cell r="D14">
            <v>19739.36</v>
          </cell>
        </row>
        <row r="15">
          <cell r="B15">
            <v>0</v>
          </cell>
          <cell r="C15">
            <v>0</v>
          </cell>
          <cell r="D15">
            <v>0</v>
          </cell>
        </row>
      </sheetData>
      <sheetData sheetId="2">
        <row r="5">
          <cell r="B5">
            <v>323717.26</v>
          </cell>
          <cell r="C5">
            <v>171973.09</v>
          </cell>
          <cell r="D5">
            <v>151744.17000000001</v>
          </cell>
        </row>
        <row r="6">
          <cell r="B6">
            <v>4616.91</v>
          </cell>
          <cell r="C6">
            <v>2320.33</v>
          </cell>
          <cell r="D6">
            <v>2296.5700000000002</v>
          </cell>
        </row>
        <row r="7">
          <cell r="B7">
            <v>12142.61</v>
          </cell>
          <cell r="C7">
            <v>3747.59</v>
          </cell>
          <cell r="D7">
            <v>8395.02</v>
          </cell>
        </row>
        <row r="8">
          <cell r="B8">
            <v>11834.72</v>
          </cell>
          <cell r="C8">
            <v>5544.59</v>
          </cell>
          <cell r="D8">
            <v>6290.13</v>
          </cell>
        </row>
        <row r="9">
          <cell r="B9">
            <v>6374.44</v>
          </cell>
          <cell r="C9">
            <v>2996.32</v>
          </cell>
          <cell r="D9">
            <v>3378.12</v>
          </cell>
        </row>
        <row r="10">
          <cell r="B10">
            <v>69645.009999999995</v>
          </cell>
          <cell r="C10">
            <v>27829.22</v>
          </cell>
          <cell r="D10">
            <v>41815.79</v>
          </cell>
        </row>
        <row r="11">
          <cell r="B11">
            <v>140146.17000000001</v>
          </cell>
          <cell r="C11">
            <v>79368.23</v>
          </cell>
          <cell r="D11">
            <v>60777.94</v>
          </cell>
        </row>
        <row r="12">
          <cell r="B12">
            <v>36454.980000000003</v>
          </cell>
          <cell r="C12">
            <v>24773.93</v>
          </cell>
          <cell r="D12">
            <v>11681.05</v>
          </cell>
        </row>
        <row r="13">
          <cell r="B13">
            <v>7294.33</v>
          </cell>
          <cell r="C13">
            <v>6750.04</v>
          </cell>
          <cell r="D13">
            <v>544.29</v>
          </cell>
        </row>
        <row r="14">
          <cell r="B14">
            <v>34889.360000000001</v>
          </cell>
          <cell r="C14">
            <v>18324.09</v>
          </cell>
          <cell r="D14">
            <v>16565.27</v>
          </cell>
        </row>
        <row r="15">
          <cell r="B15">
            <v>318.74</v>
          </cell>
          <cell r="C15">
            <v>318.74</v>
          </cell>
          <cell r="D15">
            <v>0</v>
          </cell>
        </row>
      </sheetData>
      <sheetData sheetId="3">
        <row r="5">
          <cell r="B5">
            <v>321284.90999999997</v>
          </cell>
          <cell r="C5">
            <v>171380.11</v>
          </cell>
          <cell r="D5">
            <v>149904.79999999999</v>
          </cell>
        </row>
        <row r="6">
          <cell r="B6">
            <v>5787.22</v>
          </cell>
          <cell r="C6">
            <v>4457.24</v>
          </cell>
          <cell r="D6">
            <v>1329.98</v>
          </cell>
        </row>
        <row r="7">
          <cell r="B7">
            <v>11689.1</v>
          </cell>
          <cell r="C7">
            <v>2808.31</v>
          </cell>
          <cell r="D7">
            <v>8880.7900000000009</v>
          </cell>
        </row>
        <row r="8">
          <cell r="B8">
            <v>9129.2999999999993</v>
          </cell>
          <cell r="C8">
            <v>3550.43</v>
          </cell>
          <cell r="D8">
            <v>5578.87</v>
          </cell>
        </row>
        <row r="9">
          <cell r="B9">
            <v>7583.74</v>
          </cell>
          <cell r="C9">
            <v>3365.56</v>
          </cell>
          <cell r="D9">
            <v>4218.18</v>
          </cell>
        </row>
        <row r="10">
          <cell r="B10">
            <v>71530.97</v>
          </cell>
          <cell r="C10">
            <v>28931.3</v>
          </cell>
          <cell r="D10">
            <v>42599.68</v>
          </cell>
        </row>
        <row r="11">
          <cell r="B11">
            <v>137254.35999999999</v>
          </cell>
          <cell r="C11">
            <v>78051.009999999995</v>
          </cell>
          <cell r="D11">
            <v>59203.35</v>
          </cell>
        </row>
        <row r="12">
          <cell r="B12">
            <v>38122.61</v>
          </cell>
          <cell r="C12">
            <v>25885.32</v>
          </cell>
          <cell r="D12">
            <v>12237.29</v>
          </cell>
        </row>
        <row r="13">
          <cell r="B13">
            <v>6968.37</v>
          </cell>
          <cell r="C13">
            <v>6861.4</v>
          </cell>
          <cell r="D13">
            <v>106.97</v>
          </cell>
        </row>
        <row r="14">
          <cell r="B14">
            <v>33219.24</v>
          </cell>
          <cell r="C14">
            <v>17469.55</v>
          </cell>
          <cell r="D14">
            <v>15749.68</v>
          </cell>
        </row>
        <row r="15">
          <cell r="B15">
            <v>0</v>
          </cell>
          <cell r="C15">
            <v>0</v>
          </cell>
          <cell r="D15">
            <v>0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0"/>
  <sheetViews>
    <sheetView tabSelected="1" workbookViewId="0">
      <selection sqref="A1:D1"/>
    </sheetView>
  </sheetViews>
  <sheetFormatPr defaultRowHeight="18.95" customHeight="1"/>
  <cols>
    <col min="1" max="1" width="46.85546875" style="1" customWidth="1"/>
    <col min="2" max="4" width="15.85546875" style="1" customWidth="1"/>
    <col min="5" max="16384" width="9.140625" style="1"/>
  </cols>
  <sheetData>
    <row r="1" spans="1:5" s="9" customFormat="1" ht="24" customHeight="1">
      <c r="A1" s="23" t="s">
        <v>20</v>
      </c>
      <c r="B1" s="23"/>
      <c r="C1" s="23"/>
      <c r="D1" s="23"/>
      <c r="E1" s="20"/>
    </row>
    <row r="2" spans="1:5" s="9" customFormat="1" ht="11.25" customHeight="1">
      <c r="A2" s="11"/>
      <c r="B2" s="11"/>
      <c r="C2" s="11"/>
      <c r="D2" s="11"/>
    </row>
    <row r="3" spans="1:5" s="9" customFormat="1" ht="30" customHeight="1">
      <c r="A3" s="19" t="s">
        <v>19</v>
      </c>
      <c r="B3" s="18" t="s">
        <v>18</v>
      </c>
      <c r="C3" s="18" t="s">
        <v>17</v>
      </c>
      <c r="D3" s="18" t="s">
        <v>16</v>
      </c>
    </row>
    <row r="4" spans="1:5" s="9" customFormat="1" ht="30" customHeight="1">
      <c r="A4" s="17"/>
      <c r="B4" s="21" t="s">
        <v>15</v>
      </c>
      <c r="C4" s="21"/>
      <c r="D4" s="21"/>
    </row>
    <row r="5" spans="1:5" s="9" customFormat="1" ht="21" customHeight="1">
      <c r="A5" s="11" t="s">
        <v>12</v>
      </c>
      <c r="B5" s="16">
        <f>('[1]1'!B5+'[1]2'!B5+'[1]3'!B5+'[1]4'!B5)/4</f>
        <v>324232.69999999995</v>
      </c>
      <c r="C5" s="16">
        <f>('[1]1'!C5+'[1]2'!C5+'[1]3'!C5+'[1]4'!C5)/4</f>
        <v>173133.38</v>
      </c>
      <c r="D5" s="16">
        <f>('[1]1'!D5+'[1]2'!D5+'[1]3'!D5+'[1]4'!D5)/4</f>
        <v>151099.32</v>
      </c>
    </row>
    <row r="6" spans="1:5" ht="40.5" customHeight="1">
      <c r="A6" s="8" t="s">
        <v>11</v>
      </c>
      <c r="B6" s="14">
        <f>('[1]1'!B6+'[1]2'!B6+'[1]3'!B6+'[1]4'!B6)/4</f>
        <v>6391.2874999999995</v>
      </c>
      <c r="C6" s="14">
        <f>('[1]1'!C6+'[1]2'!C6+'[1]3'!C6+'[1]4'!C6)/4</f>
        <v>4428.5625</v>
      </c>
      <c r="D6" s="14">
        <f>('[1]1'!D6+'[1]2'!D6+'[1]3'!D6+'[1]4'!D6)/4</f>
        <v>1962.7225000000001</v>
      </c>
      <c r="E6" s="15"/>
    </row>
    <row r="7" spans="1:5" ht="21" customHeight="1">
      <c r="A7" s="6" t="s">
        <v>10</v>
      </c>
      <c r="B7" s="14">
        <f>('[1]1'!B7+'[1]2'!B7+'[1]3'!B7+'[1]4'!B7)/4</f>
        <v>13155.4025</v>
      </c>
      <c r="C7" s="14">
        <f>('[1]1'!C7+'[1]2'!C7+'[1]3'!C7+'[1]4'!C7)/4</f>
        <v>3779.91</v>
      </c>
      <c r="D7" s="14">
        <f>('[1]1'!D7+'[1]2'!D7+'[1]3'!D7+'[1]4'!D7)/4</f>
        <v>9375.4925000000003</v>
      </c>
    </row>
    <row r="8" spans="1:5" ht="37.5">
      <c r="A8" s="7" t="s">
        <v>9</v>
      </c>
      <c r="B8" s="14">
        <f>('[1]1'!B8+'[1]2'!B8+'[1]3'!B8+'[1]4'!B8)/4</f>
        <v>9905.6174999999985</v>
      </c>
      <c r="C8" s="14">
        <f>('[1]1'!C8+'[1]2'!C8+'[1]3'!C8+'[1]4'!C8)/4</f>
        <v>4089.6400000000003</v>
      </c>
      <c r="D8" s="14">
        <f>('[1]1'!D8+'[1]2'!D8+'[1]3'!D8+'[1]4'!D8)/4</f>
        <v>5815.9750000000004</v>
      </c>
    </row>
    <row r="9" spans="1:5" ht="18.95" customHeight="1">
      <c r="A9" s="6" t="s">
        <v>8</v>
      </c>
      <c r="B9" s="14">
        <f>('[1]1'!B9+'[1]2'!B9+'[1]3'!B9+'[1]4'!B9)/4</f>
        <v>6344.0174999999999</v>
      </c>
      <c r="C9" s="14">
        <f>('[1]1'!C9+'[1]2'!C9+'[1]3'!C9+'[1]4'!C9)/4</f>
        <v>2484.4925000000003</v>
      </c>
      <c r="D9" s="14">
        <f>('[1]1'!D9+'[1]2'!D9+'[1]3'!D9+'[1]4'!D9)/4</f>
        <v>3859.5275000000001</v>
      </c>
    </row>
    <row r="10" spans="1:5" ht="18.95" customHeight="1">
      <c r="A10" s="6" t="s">
        <v>7</v>
      </c>
      <c r="B10" s="14">
        <f>('[1]1'!B10+'[1]2'!B10+'[1]3'!B10+'[1]4'!B10)/4</f>
        <v>66489.34</v>
      </c>
      <c r="C10" s="14">
        <f>('[1]1'!C10+'[1]2'!C10+'[1]3'!C10+'[1]4'!C10)/4</f>
        <v>25214.162499999999</v>
      </c>
      <c r="D10" s="14">
        <f>('[1]1'!D10+'[1]2'!D10+'[1]3'!D10+'[1]4'!D10)/4</f>
        <v>41275.18</v>
      </c>
    </row>
    <row r="11" spans="1:5" ht="19.5">
      <c r="A11" s="6" t="s">
        <v>6</v>
      </c>
      <c r="B11" s="14">
        <f>('[1]1'!B11+'[1]2'!B11+'[1]3'!B11+'[1]4'!B11)/4</f>
        <v>140496.35250000001</v>
      </c>
      <c r="C11" s="14">
        <f>('[1]1'!C11+'[1]2'!C11+'[1]3'!C11+'[1]4'!C11)/4</f>
        <v>80626.134999999995</v>
      </c>
      <c r="D11" s="14">
        <f>('[1]1'!D11+'[1]2'!D11+'[1]3'!D11+'[1]4'!D11)/4</f>
        <v>59870.215000000004</v>
      </c>
    </row>
    <row r="12" spans="1:5" ht="37.5">
      <c r="A12" s="7" t="s">
        <v>5</v>
      </c>
      <c r="B12" s="14">
        <f>('[1]1'!B12+'[1]2'!B12+'[1]3'!B12+'[1]4'!B12)/4</f>
        <v>38761.589999999997</v>
      </c>
      <c r="C12" s="14">
        <f>('[1]1'!C12+'[1]2'!C12+'[1]3'!C12+'[1]4'!C12)/4</f>
        <v>27504.125</v>
      </c>
      <c r="D12" s="14">
        <f>('[1]1'!D12+'[1]2'!D12+'[1]3'!D12+'[1]4'!D12)/4</f>
        <v>11257.4625</v>
      </c>
    </row>
    <row r="13" spans="1:5" ht="37.5">
      <c r="A13" s="7" t="s">
        <v>14</v>
      </c>
      <c r="B13" s="14">
        <f>('[1]1'!B13+'[1]2'!B13+'[1]3'!B13+'[1]4'!B13)/4</f>
        <v>7601.8675000000003</v>
      </c>
      <c r="C13" s="14">
        <f>('[1]1'!C13+'[1]2'!C13+'[1]3'!C13+'[1]4'!C13)/4</f>
        <v>7337.9424999999992</v>
      </c>
      <c r="D13" s="14">
        <f>('[1]1'!D13+'[1]2'!D13+'[1]3'!D13+'[1]4'!D13)/4</f>
        <v>263.92500000000001</v>
      </c>
    </row>
    <row r="14" spans="1:5" ht="19.5">
      <c r="A14" s="6" t="s">
        <v>3</v>
      </c>
      <c r="B14" s="14">
        <f>('[1]1'!B14+'[1]2'!B14+'[1]3'!B14+'[1]4'!B14)/4</f>
        <v>35007.542500000003</v>
      </c>
      <c r="C14" s="14">
        <f>('[1]1'!C14+'[1]2'!C14+'[1]3'!C14+'[1]4'!C14)/4</f>
        <v>17588.724999999999</v>
      </c>
      <c r="D14" s="14">
        <f>('[1]1'!D14+'[1]2'!D14+'[1]3'!D14+'[1]4'!D14)/4</f>
        <v>17418.814999999999</v>
      </c>
    </row>
    <row r="15" spans="1:5" ht="18.95" customHeight="1">
      <c r="A15" s="13" t="s">
        <v>2</v>
      </c>
      <c r="B15" s="12">
        <f>('[1]1'!B15+'[1]2'!B15+'[1]3'!B15+'[1]4'!B15)/4</f>
        <v>79.685000000000002</v>
      </c>
      <c r="C15" s="12">
        <f>('[1]1'!C15+'[1]2'!C15+'[1]3'!C15+'[1]4'!C15)/4</f>
        <v>79.685000000000002</v>
      </c>
      <c r="D15" s="12">
        <f>('[1]1'!D15+'[1]2'!D15+'[1]3'!D15+'[1]4'!D15)/4</f>
        <v>0</v>
      </c>
    </row>
    <row r="16" spans="1:5" ht="30" customHeight="1">
      <c r="B16" s="22" t="s">
        <v>13</v>
      </c>
      <c r="C16" s="22"/>
      <c r="D16" s="22"/>
    </row>
    <row r="17" spans="1:4" s="9" customFormat="1" ht="21" customHeight="1">
      <c r="A17" s="11" t="s">
        <v>12</v>
      </c>
      <c r="B17" s="10">
        <f>SUM(B18:B27)</f>
        <v>100.00000077105118</v>
      </c>
      <c r="C17" s="10">
        <f>SUM(C18:C27)</f>
        <v>100</v>
      </c>
      <c r="D17" s="10">
        <f>SUM(D18:D27)</f>
        <v>99.999996690918252</v>
      </c>
    </row>
    <row r="18" spans="1:4" ht="40.5" customHeight="1">
      <c r="A18" s="8" t="s">
        <v>11</v>
      </c>
      <c r="B18" s="5">
        <f t="shared" ref="B18:B27" si="0">(B6/$B$5)*100</f>
        <v>1.971203860684009</v>
      </c>
      <c r="C18" s="5">
        <f t="shared" ref="C18:C27" si="1">(C6/$C$5)*100</f>
        <v>2.55789062744573</v>
      </c>
      <c r="D18" s="5">
        <f t="shared" ref="D18:D27" si="2">(D6/$D$5)*100</f>
        <v>1.2989618351690795</v>
      </c>
    </row>
    <row r="19" spans="1:4" ht="19.5">
      <c r="A19" s="6" t="s">
        <v>10</v>
      </c>
      <c r="B19" s="5">
        <f t="shared" si="0"/>
        <v>4.0573953521652824</v>
      </c>
      <c r="C19" s="5">
        <f t="shared" si="1"/>
        <v>2.183235838172858</v>
      </c>
      <c r="D19" s="5">
        <f t="shared" si="2"/>
        <v>6.2048541978878529</v>
      </c>
    </row>
    <row r="20" spans="1:4" ht="37.5">
      <c r="A20" s="7" t="s">
        <v>9</v>
      </c>
      <c r="B20" s="5">
        <f t="shared" si="0"/>
        <v>3.0550951523396619</v>
      </c>
      <c r="C20" s="5">
        <f t="shared" si="1"/>
        <v>2.3621325939573294</v>
      </c>
      <c r="D20" s="5">
        <f t="shared" si="2"/>
        <v>3.8491073288748088</v>
      </c>
    </row>
    <row r="21" spans="1:4" ht="19.5">
      <c r="A21" s="6" t="s">
        <v>8</v>
      </c>
      <c r="B21" s="5">
        <f t="shared" si="0"/>
        <v>1.9566248253183598</v>
      </c>
      <c r="C21" s="5">
        <f t="shared" si="1"/>
        <v>1.4350164595642967</v>
      </c>
      <c r="D21" s="5">
        <f t="shared" si="2"/>
        <v>2.5542983912832962</v>
      </c>
    </row>
    <row r="22" spans="1:4" ht="19.5">
      <c r="A22" s="6" t="s">
        <v>7</v>
      </c>
      <c r="B22" s="5">
        <f t="shared" si="0"/>
        <v>20.506673139384155</v>
      </c>
      <c r="C22" s="5">
        <f t="shared" si="1"/>
        <v>14.563432250903896</v>
      </c>
      <c r="D22" s="5">
        <f t="shared" si="2"/>
        <v>27.316588850300583</v>
      </c>
    </row>
    <row r="23" spans="1:4" ht="19.5">
      <c r="A23" s="6" t="s">
        <v>6</v>
      </c>
      <c r="B23" s="5">
        <f t="shared" si="0"/>
        <v>43.331950324566286</v>
      </c>
      <c r="C23" s="5">
        <f t="shared" si="1"/>
        <v>46.568798575988055</v>
      </c>
      <c r="D23" s="5">
        <f t="shared" si="2"/>
        <v>39.623086986758118</v>
      </c>
    </row>
    <row r="24" spans="1:4" ht="37.5">
      <c r="A24" s="7" t="s">
        <v>5</v>
      </c>
      <c r="B24" s="5">
        <f t="shared" si="0"/>
        <v>11.954867599720819</v>
      </c>
      <c r="C24" s="5">
        <f t="shared" si="1"/>
        <v>15.886090250187458</v>
      </c>
      <c r="D24" s="5">
        <f t="shared" si="2"/>
        <v>7.4503727084939877</v>
      </c>
    </row>
    <row r="25" spans="1:4" ht="37.5">
      <c r="A25" s="7" t="s">
        <v>4</v>
      </c>
      <c r="B25" s="5">
        <f t="shared" si="0"/>
        <v>2.3445715068221071</v>
      </c>
      <c r="C25" s="5">
        <f t="shared" si="1"/>
        <v>4.2383175907499755</v>
      </c>
      <c r="D25" s="5">
        <f t="shared" si="2"/>
        <v>0.17466987938794165</v>
      </c>
    </row>
    <row r="26" spans="1:4" ht="19.5">
      <c r="A26" s="6" t="s">
        <v>3</v>
      </c>
      <c r="B26" s="5">
        <f t="shared" si="0"/>
        <v>10.797042525322095</v>
      </c>
      <c r="C26" s="5">
        <f t="shared" si="1"/>
        <v>10.15906060402679</v>
      </c>
      <c r="D26" s="5">
        <f t="shared" si="2"/>
        <v>11.528056512762598</v>
      </c>
    </row>
    <row r="27" spans="1:4" ht="19.5">
      <c r="A27" s="4" t="s">
        <v>2</v>
      </c>
      <c r="B27" s="3">
        <f t="shared" si="0"/>
        <v>2.4576484728406484E-2</v>
      </c>
      <c r="C27" s="3">
        <f t="shared" si="1"/>
        <v>4.6025209003601728E-2</v>
      </c>
      <c r="D27" s="3">
        <f t="shared" si="2"/>
        <v>0</v>
      </c>
    </row>
    <row r="28" spans="1:4" ht="11.25" customHeight="1"/>
    <row r="29" spans="1:4" ht="18.95" customHeight="1">
      <c r="A29" s="2" t="s">
        <v>1</v>
      </c>
    </row>
    <row r="30" spans="1:4" ht="18.95" customHeight="1">
      <c r="A30" s="2" t="s">
        <v>0</v>
      </c>
    </row>
  </sheetData>
  <dataConsolidate topLabels="1"/>
  <mergeCells count="3">
    <mergeCell ref="B4:D4"/>
    <mergeCell ref="B16:D16"/>
    <mergeCell ref="A1:D1"/>
  </mergeCells>
  <pageMargins left="0.78740157480314965" right="0.7" top="0.8" bottom="0.19685039370078741" header="0.39370078740157483" footer="0.39370078740157483"/>
  <pageSetup paperSize="9" firstPageNumber="12" orientation="portrait" useFirstPageNumber="1" r:id="rId1"/>
  <headerFooter alignWithMargins="0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2015-02-03T08:02:49Z</cp:lastPrinted>
  <dcterms:created xsi:type="dcterms:W3CDTF">2015-02-02T09:00:32Z</dcterms:created>
  <dcterms:modified xsi:type="dcterms:W3CDTF">2015-02-03T08:02:51Z</dcterms:modified>
</cp:coreProperties>
</file>