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915" yWindow="1515" windowWidth="12240" windowHeight="8130"/>
  </bookViews>
  <sheets>
    <sheet name="T-10.3" sheetId="1" r:id="rId1"/>
  </sheets>
  <calcPr calcId="124519"/>
</workbook>
</file>

<file path=xl/calcChain.xml><?xml version="1.0" encoding="utf-8"?>
<calcChain xmlns="http://schemas.openxmlformats.org/spreadsheetml/2006/main">
  <c r="M14" i="1"/>
  <c r="M25"/>
  <c r="M28"/>
  <c r="G8"/>
  <c r="M8" s="1"/>
  <c r="K21"/>
  <c r="K29"/>
  <c r="K23"/>
  <c r="K19"/>
  <c r="K12"/>
  <c r="K10"/>
  <c r="K9"/>
  <c r="K8" l="1"/>
</calcChain>
</file>

<file path=xl/sharedStrings.xml><?xml version="1.0" encoding="utf-8"?>
<sst xmlns="http://schemas.openxmlformats.org/spreadsheetml/2006/main" count="90" uniqueCount="61">
  <si>
    <t>ตาราง</t>
  </si>
  <si>
    <t>TABLE</t>
  </si>
  <si>
    <t>อัตราการเปลี่ยนแปลง</t>
  </si>
  <si>
    <t>Percent change</t>
  </si>
  <si>
    <t>Type of industries</t>
  </si>
  <si>
    <t>(2012)</t>
  </si>
  <si>
    <t>(2013)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</si>
  <si>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</si>
  <si>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</si>
  <si>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</si>
  <si>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</si>
  <si>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</si>
  <si>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</si>
  <si>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</si>
  <si>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</si>
  <si>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</si>
  <si>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</si>
  <si>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</si>
  <si>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</si>
  <si>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</si>
  <si>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</si>
  <si>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</si>
  <si>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</si>
  <si>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</si>
  <si>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</si>
  <si>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producrts</t>
  </si>
  <si>
    <t>สิ่งพิมพ์</t>
  </si>
  <si>
    <t>-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</si>
  <si>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</si>
  <si>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</si>
  <si>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</si>
  <si>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</si>
  <si>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</si>
  <si>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</si>
  <si>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</si>
  <si>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</si>
  <si>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</si>
  <si>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</si>
  <si>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</si>
  <si>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</si>
  <si>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</si>
  <si>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</si>
  <si>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</si>
  <si>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</si>
  <si>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</si>
  <si>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</si>
  <si>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</si>
  <si>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</si>
  <si>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</si>
  <si>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</si>
  <si>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</si>
  <si>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   ที่มา:   สำนักงานอุตสาหกรรมจังหวัดเชียงราย</t>
  </si>
  <si>
    <t>Source : Chiang Rai Provincial  Industrial Office</t>
  </si>
  <si>
    <t>รวมยอด</t>
  </si>
  <si>
    <t>สถานประกอบการอุตสาหกรรม จำแนกตามประเภทอุตสาหกรรม พ.ศ. 2555 - 2557</t>
  </si>
  <si>
    <t>(2014)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</si>
  <si>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</si>
  <si>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 xml:space="preserve">     Note:   Industrial establshment is mean factory, building or vehicle used machinery from 5 horsepower or the equivalent 5 horsepower </t>
  </si>
  <si>
    <t>or employees from 7 or more people to used the machinery or not.</t>
  </si>
  <si>
    <t>Industrial Establishment by Type of Industries:  2012 - 2014</t>
  </si>
  <si>
    <t>ประเภทอุตสาหกรรม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</si>
</sst>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88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3" fillId="0" borderId="5" xfId="0" applyFont="1" applyBorder="1"/>
    <xf numFmtId="187" fontId="3" fillId="0" borderId="5" xfId="0" applyNumberFormat="1" applyFont="1" applyBorder="1"/>
    <xf numFmtId="187" fontId="5" fillId="0" borderId="0" xfId="0" applyNumberFormat="1" applyFont="1" applyBorder="1"/>
    <xf numFmtId="0" fontId="5" fillId="0" borderId="5" xfId="0" applyFont="1" applyBorder="1"/>
    <xf numFmtId="0" fontId="3" fillId="0" borderId="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5" xfId="0" applyNumberFormat="1" applyFont="1" applyBorder="1"/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87" fontId="5" fillId="0" borderId="5" xfId="0" applyNumberFormat="1" applyFont="1" applyBorder="1" applyAlignment="1">
      <alignment horizontal="right"/>
    </xf>
    <xf numFmtId="187" fontId="5" fillId="0" borderId="0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7" xfId="0" applyFont="1" applyBorder="1"/>
    <xf numFmtId="0" fontId="4" fillId="0" borderId="4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9" fontId="3" fillId="0" borderId="5" xfId="6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87" fontId="3" fillId="0" borderId="4" xfId="0" applyNumberFormat="1" applyFont="1" applyBorder="1"/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</cellXfs>
  <cellStyles count="7">
    <cellStyle name="Comma" xfId="6" builtinId="3"/>
    <cellStyle name="Comma 2" xfId="1"/>
    <cellStyle name="Comma 3" xfId="2"/>
    <cellStyle name="Comma 4" xfId="3"/>
    <cellStyle name="Normal" xfId="0" builtinId="0"/>
    <cellStyle name="Normal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95250</xdr:colOff>
      <xdr:row>0</xdr:row>
      <xdr:rowOff>228600</xdr:rowOff>
    </xdr:from>
    <xdr:to>
      <xdr:col>16</xdr:col>
      <xdr:colOff>542925</xdr:colOff>
      <xdr:row>35</xdr:row>
      <xdr:rowOff>152400</xdr:rowOff>
    </xdr:to>
    <xdr:grpSp>
      <xdr:nvGrpSpPr>
        <xdr:cNvPr id="4097" name="Group 57"/>
        <xdr:cNvGrpSpPr>
          <a:grpSpLocks/>
        </xdr:cNvGrpSpPr>
      </xdr:nvGrpSpPr>
      <xdr:grpSpPr bwMode="auto">
        <a:xfrm>
          <a:off x="9896475" y="228600"/>
          <a:ext cx="447675" cy="6743700"/>
          <a:chOff x="1001" y="0"/>
          <a:chExt cx="47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4100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6"/>
  <sheetViews>
    <sheetView showGridLines="0" tabSelected="1" topLeftCell="A2" workbookViewId="0">
      <selection activeCell="D24" sqref="D23:D24"/>
    </sheetView>
  </sheetViews>
  <sheetFormatPr defaultRowHeight="18.75"/>
  <cols>
    <col min="1" max="1" width="1.7109375" style="32" customWidth="1"/>
    <col min="2" max="2" width="6" style="32" customWidth="1"/>
    <col min="3" max="3" width="5.85546875" style="32" customWidth="1"/>
    <col min="4" max="4" width="25.7109375" style="32" customWidth="1"/>
    <col min="5" max="5" width="10.140625" style="32" customWidth="1"/>
    <col min="6" max="6" width="6.28515625" style="6" customWidth="1"/>
    <col min="7" max="7" width="10.140625" style="32" customWidth="1"/>
    <col min="8" max="8" width="6.28515625" style="6" customWidth="1"/>
    <col min="9" max="9" width="10.140625" style="32" customWidth="1"/>
    <col min="10" max="10" width="6.28515625" style="6" customWidth="1"/>
    <col min="11" max="11" width="11" style="32" customWidth="1"/>
    <col min="12" max="12" width="5.140625" style="6" customWidth="1"/>
    <col min="13" max="13" width="11" style="32" customWidth="1"/>
    <col min="14" max="14" width="5.140625" style="6" customWidth="1"/>
    <col min="15" max="15" width="1.42578125" style="32" customWidth="1"/>
    <col min="16" max="16" width="24.7109375" style="32" customWidth="1"/>
    <col min="17" max="17" width="8.28515625" style="6" customWidth="1"/>
    <col min="18" max="16384" width="9.140625" style="6"/>
  </cols>
  <sheetData>
    <row r="1" spans="1:17" s="3" customFormat="1" ht="18.75" customHeight="1">
      <c r="A1" s="1"/>
      <c r="B1" s="1" t="s">
        <v>0</v>
      </c>
      <c r="C1" s="2">
        <v>10.3</v>
      </c>
      <c r="D1" s="1" t="s">
        <v>54</v>
      </c>
      <c r="E1" s="1"/>
      <c r="G1" s="1"/>
      <c r="I1" s="1"/>
      <c r="K1" s="1"/>
      <c r="M1" s="1"/>
      <c r="O1" s="1"/>
      <c r="P1" s="1"/>
    </row>
    <row r="2" spans="1:17" s="5" customFormat="1" ht="18.75" customHeight="1">
      <c r="A2" s="4"/>
      <c r="B2" s="4" t="s">
        <v>1</v>
      </c>
      <c r="C2" s="2">
        <v>10.3</v>
      </c>
      <c r="D2" s="4" t="s">
        <v>59</v>
      </c>
      <c r="E2" s="4"/>
      <c r="G2" s="4"/>
      <c r="I2" s="4"/>
      <c r="K2" s="4"/>
      <c r="M2" s="4"/>
      <c r="O2" s="4"/>
      <c r="P2" s="4"/>
    </row>
    <row r="3" spans="1:17" ht="3" customHeight="1">
      <c r="A3" s="6"/>
      <c r="B3" s="6"/>
      <c r="C3" s="6"/>
      <c r="D3" s="6"/>
      <c r="E3" s="6"/>
      <c r="G3" s="6"/>
      <c r="I3" s="6"/>
      <c r="K3" s="6"/>
      <c r="M3" s="6"/>
      <c r="O3" s="6"/>
      <c r="P3" s="6"/>
    </row>
    <row r="4" spans="1:17" s="10" customFormat="1" ht="17.25" customHeight="1">
      <c r="A4" s="7"/>
      <c r="B4" s="7"/>
      <c r="C4" s="7"/>
      <c r="D4" s="7"/>
      <c r="E4" s="8"/>
      <c r="F4" s="36"/>
      <c r="G4" s="8"/>
      <c r="H4" s="36"/>
      <c r="I4" s="8"/>
      <c r="J4" s="36"/>
      <c r="K4" s="44" t="s">
        <v>2</v>
      </c>
      <c r="L4" s="48"/>
      <c r="M4" s="48"/>
      <c r="N4" s="45"/>
      <c r="O4" s="36"/>
      <c r="P4" s="7"/>
      <c r="Q4" s="9"/>
    </row>
    <row r="5" spans="1:17" s="10" customFormat="1" ht="15.75" customHeight="1">
      <c r="A5" s="41" t="s">
        <v>60</v>
      </c>
      <c r="B5" s="41"/>
      <c r="C5" s="41"/>
      <c r="D5" s="49"/>
      <c r="E5" s="40">
        <v>2555</v>
      </c>
      <c r="F5" s="49"/>
      <c r="G5" s="40">
        <v>2556</v>
      </c>
      <c r="H5" s="49"/>
      <c r="I5" s="40">
        <v>2557</v>
      </c>
      <c r="J5" s="49"/>
      <c r="K5" s="50" t="s">
        <v>3</v>
      </c>
      <c r="L5" s="51"/>
      <c r="M5" s="51"/>
      <c r="N5" s="52"/>
      <c r="O5" s="40" t="s">
        <v>4</v>
      </c>
      <c r="P5" s="41"/>
      <c r="Q5" s="9"/>
    </row>
    <row r="6" spans="1:17" s="10" customFormat="1" ht="15.75" customHeight="1">
      <c r="A6" s="41"/>
      <c r="B6" s="41"/>
      <c r="C6" s="41"/>
      <c r="D6" s="49"/>
      <c r="E6" s="42" t="s">
        <v>5</v>
      </c>
      <c r="F6" s="43"/>
      <c r="G6" s="42" t="s">
        <v>6</v>
      </c>
      <c r="H6" s="43"/>
      <c r="I6" s="42" t="s">
        <v>55</v>
      </c>
      <c r="J6" s="43"/>
      <c r="K6" s="44">
        <v>2556</v>
      </c>
      <c r="L6" s="45"/>
      <c r="M6" s="44">
        <v>2557</v>
      </c>
      <c r="N6" s="45"/>
      <c r="O6" s="40"/>
      <c r="P6" s="41"/>
      <c r="Q6" s="9"/>
    </row>
    <row r="7" spans="1:17" s="10" customFormat="1" ht="15.75" customHeight="1">
      <c r="A7" s="11"/>
      <c r="B7" s="11"/>
      <c r="C7" s="11"/>
      <c r="D7" s="11"/>
      <c r="E7" s="12"/>
      <c r="F7" s="37"/>
      <c r="G7" s="12"/>
      <c r="H7" s="37"/>
      <c r="I7" s="12"/>
      <c r="J7" s="37"/>
      <c r="K7" s="53" t="s">
        <v>6</v>
      </c>
      <c r="L7" s="54"/>
      <c r="M7" s="53" t="s">
        <v>55</v>
      </c>
      <c r="N7" s="54"/>
      <c r="O7" s="12"/>
      <c r="P7" s="11"/>
      <c r="Q7" s="9"/>
    </row>
    <row r="8" spans="1:17" s="9" customFormat="1" ht="24.75" customHeight="1">
      <c r="A8" s="46" t="s">
        <v>53</v>
      </c>
      <c r="B8" s="46"/>
      <c r="C8" s="46"/>
      <c r="D8" s="47"/>
      <c r="E8" s="13">
        <v>948</v>
      </c>
      <c r="G8" s="13">
        <f>SUM(G9:G29)</f>
        <v>979</v>
      </c>
      <c r="I8" s="35">
        <v>1028</v>
      </c>
      <c r="K8" s="14">
        <f>(G8-E8)/E8*100</f>
        <v>3.2700421940928273</v>
      </c>
      <c r="L8" s="15"/>
      <c r="M8" s="14">
        <f>(((I8-G8)/G8)*100)</f>
        <v>5.0051072522982638</v>
      </c>
      <c r="O8" s="16"/>
      <c r="P8" s="17" t="s">
        <v>7</v>
      </c>
    </row>
    <row r="9" spans="1:17" s="19" customFormat="1" ht="15.75" customHeight="1">
      <c r="A9" s="18"/>
      <c r="B9" s="19" t="s">
        <v>8</v>
      </c>
      <c r="C9" s="18"/>
      <c r="D9" s="20"/>
      <c r="E9" s="21">
        <v>243</v>
      </c>
      <c r="F9" s="22"/>
      <c r="G9" s="21">
        <v>254</v>
      </c>
      <c r="H9" s="22"/>
      <c r="I9" s="21">
        <v>268</v>
      </c>
      <c r="J9" s="22"/>
      <c r="K9" s="23">
        <f>(G9-E9)/E9*100</f>
        <v>4.5267489711934159</v>
      </c>
      <c r="L9" s="15"/>
      <c r="M9" s="23">
        <v>5.5</v>
      </c>
      <c r="N9" s="15"/>
      <c r="O9" s="24"/>
      <c r="P9" s="19" t="s">
        <v>9</v>
      </c>
    </row>
    <row r="10" spans="1:17" s="19" customFormat="1" ht="15.75" customHeight="1">
      <c r="B10" s="19" t="s">
        <v>10</v>
      </c>
      <c r="D10" s="25"/>
      <c r="E10" s="21">
        <v>115</v>
      </c>
      <c r="F10" s="22"/>
      <c r="G10" s="21">
        <v>117</v>
      </c>
      <c r="H10" s="22"/>
      <c r="I10" s="21">
        <v>126</v>
      </c>
      <c r="J10" s="22"/>
      <c r="K10" s="23">
        <f>(G10-E10)/E10*100</f>
        <v>1.7391304347826086</v>
      </c>
      <c r="L10" s="15"/>
      <c r="M10" s="23">
        <v>7.7</v>
      </c>
      <c r="N10" s="15"/>
      <c r="O10" s="24"/>
      <c r="P10" s="19" t="s">
        <v>11</v>
      </c>
    </row>
    <row r="11" spans="1:17" s="19" customFormat="1" ht="15.75" customHeight="1">
      <c r="B11" s="19" t="s">
        <v>12</v>
      </c>
      <c r="D11" s="25"/>
      <c r="E11" s="21">
        <v>5</v>
      </c>
      <c r="F11" s="22"/>
      <c r="G11" s="21">
        <v>5</v>
      </c>
      <c r="H11" s="22"/>
      <c r="I11" s="21">
        <v>5</v>
      </c>
      <c r="J11" s="22"/>
      <c r="K11" s="26" t="s">
        <v>27</v>
      </c>
      <c r="L11" s="15"/>
      <c r="M11" s="26" t="s">
        <v>27</v>
      </c>
      <c r="N11" s="15"/>
      <c r="O11" s="24"/>
      <c r="P11" s="19" t="s">
        <v>13</v>
      </c>
    </row>
    <row r="12" spans="1:17" s="19" customFormat="1" ht="15.75" customHeight="1">
      <c r="B12" s="19" t="s">
        <v>14</v>
      </c>
      <c r="D12" s="25"/>
      <c r="E12" s="21">
        <v>3</v>
      </c>
      <c r="F12" s="22"/>
      <c r="G12" s="21">
        <v>2</v>
      </c>
      <c r="H12" s="22"/>
      <c r="I12" s="21">
        <v>2</v>
      </c>
      <c r="J12" s="22"/>
      <c r="K12" s="23">
        <f>(G12-E12)/E12*100</f>
        <v>-33.333333333333329</v>
      </c>
      <c r="L12" s="15"/>
      <c r="M12" s="26" t="s">
        <v>27</v>
      </c>
      <c r="N12" s="15"/>
      <c r="O12" s="24"/>
      <c r="P12" s="19" t="s">
        <v>15</v>
      </c>
    </row>
    <row r="13" spans="1:17" s="19" customFormat="1" ht="15.75" customHeight="1">
      <c r="B13" s="19" t="s">
        <v>16</v>
      </c>
      <c r="D13" s="25"/>
      <c r="E13" s="21">
        <v>2</v>
      </c>
      <c r="F13" s="22"/>
      <c r="G13" s="21">
        <v>3</v>
      </c>
      <c r="H13" s="22"/>
      <c r="I13" s="21">
        <v>3</v>
      </c>
      <c r="J13" s="22"/>
      <c r="K13" s="26">
        <v>50</v>
      </c>
      <c r="L13" s="15"/>
      <c r="M13" s="26" t="s">
        <v>27</v>
      </c>
      <c r="N13" s="15"/>
      <c r="O13" s="24"/>
      <c r="P13" s="19" t="s">
        <v>17</v>
      </c>
    </row>
    <row r="14" spans="1:17" s="19" customFormat="1" ht="15.75" customHeight="1">
      <c r="B14" s="19" t="s">
        <v>18</v>
      </c>
      <c r="D14" s="25"/>
      <c r="E14" s="21">
        <v>5</v>
      </c>
      <c r="F14" s="22"/>
      <c r="G14" s="21">
        <v>5</v>
      </c>
      <c r="H14" s="22"/>
      <c r="I14" s="21">
        <v>1</v>
      </c>
      <c r="J14" s="22"/>
      <c r="K14" s="26" t="s">
        <v>27</v>
      </c>
      <c r="L14" s="27"/>
      <c r="M14" s="23">
        <f>(((I14-G14)/G14)*100)</f>
        <v>-80</v>
      </c>
      <c r="N14" s="27"/>
      <c r="O14" s="24"/>
      <c r="P14" s="19" t="s">
        <v>19</v>
      </c>
    </row>
    <row r="15" spans="1:17" s="19" customFormat="1" ht="15.75" customHeight="1">
      <c r="B15" s="19" t="s">
        <v>20</v>
      </c>
      <c r="D15" s="25"/>
      <c r="E15" s="21">
        <v>25</v>
      </c>
      <c r="F15" s="22"/>
      <c r="G15" s="21">
        <v>23</v>
      </c>
      <c r="H15" s="22"/>
      <c r="I15" s="21">
        <v>23</v>
      </c>
      <c r="J15" s="22"/>
      <c r="K15" s="26">
        <v>-8</v>
      </c>
      <c r="L15" s="15"/>
      <c r="M15" s="26" t="s">
        <v>27</v>
      </c>
      <c r="N15" s="15"/>
      <c r="O15" s="24"/>
      <c r="P15" s="19" t="s">
        <v>21</v>
      </c>
    </row>
    <row r="16" spans="1:17" s="19" customFormat="1" ht="15.75" customHeight="1">
      <c r="B16" s="19" t="s">
        <v>22</v>
      </c>
      <c r="D16" s="25"/>
      <c r="E16" s="21">
        <v>84</v>
      </c>
      <c r="F16" s="22"/>
      <c r="G16" s="21">
        <v>81</v>
      </c>
      <c r="H16" s="22"/>
      <c r="I16" s="21">
        <v>79</v>
      </c>
      <c r="J16" s="22"/>
      <c r="K16" s="26">
        <v>-3.6</v>
      </c>
      <c r="L16" s="15"/>
      <c r="M16" s="23">
        <v>-2.5</v>
      </c>
      <c r="N16" s="15"/>
      <c r="O16" s="24"/>
      <c r="P16" s="19" t="s">
        <v>23</v>
      </c>
    </row>
    <row r="17" spans="1:16" s="19" customFormat="1" ht="15.75" customHeight="1">
      <c r="B17" s="19" t="s">
        <v>24</v>
      </c>
      <c r="D17" s="25"/>
      <c r="E17" s="21">
        <v>11</v>
      </c>
      <c r="F17" s="22"/>
      <c r="G17" s="21">
        <v>11</v>
      </c>
      <c r="H17" s="22"/>
      <c r="I17" s="21">
        <v>11</v>
      </c>
      <c r="J17" s="22"/>
      <c r="K17" s="26" t="s">
        <v>27</v>
      </c>
      <c r="L17" s="15"/>
      <c r="M17" s="26" t="s">
        <v>27</v>
      </c>
      <c r="N17" s="15"/>
      <c r="O17" s="24"/>
      <c r="P17" s="19" t="s">
        <v>25</v>
      </c>
    </row>
    <row r="18" spans="1:16" s="19" customFormat="1" ht="15.75" customHeight="1">
      <c r="B18" s="19" t="s">
        <v>26</v>
      </c>
      <c r="D18" s="25"/>
      <c r="E18" s="28" t="s">
        <v>27</v>
      </c>
      <c r="F18" s="22"/>
      <c r="G18" s="28" t="s">
        <v>27</v>
      </c>
      <c r="H18" s="22"/>
      <c r="I18" s="28" t="s">
        <v>27</v>
      </c>
      <c r="J18" s="22"/>
      <c r="K18" s="28" t="s">
        <v>27</v>
      </c>
      <c r="L18" s="15"/>
      <c r="M18" s="26" t="s">
        <v>27</v>
      </c>
      <c r="N18" s="15"/>
      <c r="O18" s="24"/>
      <c r="P18" s="19" t="s">
        <v>28</v>
      </c>
    </row>
    <row r="19" spans="1:16" s="19" customFormat="1" ht="15.75" customHeight="1">
      <c r="B19" s="19" t="s">
        <v>29</v>
      </c>
      <c r="D19" s="25"/>
      <c r="E19" s="21">
        <v>14</v>
      </c>
      <c r="F19" s="22"/>
      <c r="G19" s="21">
        <v>13</v>
      </c>
      <c r="H19" s="22"/>
      <c r="I19" s="21">
        <v>13</v>
      </c>
      <c r="J19" s="22"/>
      <c r="K19" s="26">
        <f>(G19-E19)/E19*100</f>
        <v>-7.1428571428571423</v>
      </c>
      <c r="L19" s="15"/>
      <c r="M19" s="26" t="s">
        <v>27</v>
      </c>
      <c r="N19" s="15"/>
      <c r="O19" s="24"/>
      <c r="P19" s="19" t="s">
        <v>30</v>
      </c>
    </row>
    <row r="20" spans="1:16" s="19" customFormat="1" ht="15.75" customHeight="1">
      <c r="B20" s="19" t="s">
        <v>31</v>
      </c>
      <c r="D20" s="25"/>
      <c r="E20" s="21">
        <v>9</v>
      </c>
      <c r="F20" s="22"/>
      <c r="G20" s="21">
        <v>9</v>
      </c>
      <c r="H20" s="22"/>
      <c r="I20" s="21">
        <v>9</v>
      </c>
      <c r="J20" s="22"/>
      <c r="K20" s="26" t="s">
        <v>27</v>
      </c>
      <c r="L20" s="15"/>
      <c r="M20" s="26" t="s">
        <v>27</v>
      </c>
      <c r="N20" s="15"/>
      <c r="O20" s="24"/>
      <c r="P20" s="19" t="s">
        <v>32</v>
      </c>
    </row>
    <row r="21" spans="1:16" s="19" customFormat="1" ht="15.75" customHeight="1">
      <c r="B21" s="19" t="s">
        <v>33</v>
      </c>
      <c r="D21" s="25"/>
      <c r="E21" s="21">
        <v>6</v>
      </c>
      <c r="F21" s="22"/>
      <c r="G21" s="21">
        <v>7</v>
      </c>
      <c r="H21" s="22"/>
      <c r="I21" s="21">
        <v>7</v>
      </c>
      <c r="J21" s="22"/>
      <c r="K21" s="26">
        <f>(G21-E21)/E21*100</f>
        <v>16.666666666666664</v>
      </c>
      <c r="L21" s="15"/>
      <c r="M21" s="26" t="s">
        <v>27</v>
      </c>
      <c r="N21" s="15"/>
      <c r="O21" s="24"/>
      <c r="P21" s="19" t="s">
        <v>34</v>
      </c>
    </row>
    <row r="22" spans="1:16" s="19" customFormat="1" ht="15.75" customHeight="1">
      <c r="B22" s="19" t="s">
        <v>35</v>
      </c>
      <c r="D22" s="25"/>
      <c r="E22" s="21">
        <v>17</v>
      </c>
      <c r="F22" s="22"/>
      <c r="G22" s="21">
        <v>18</v>
      </c>
      <c r="H22" s="22"/>
      <c r="I22" s="21">
        <v>20</v>
      </c>
      <c r="J22" s="22"/>
      <c r="K22" s="26">
        <v>5.9</v>
      </c>
      <c r="L22" s="15"/>
      <c r="M22" s="23">
        <v>10</v>
      </c>
      <c r="N22" s="15"/>
      <c r="O22" s="24"/>
      <c r="P22" s="19" t="s">
        <v>36</v>
      </c>
    </row>
    <row r="23" spans="1:16" s="19" customFormat="1" ht="15.75" customHeight="1">
      <c r="B23" s="19" t="s">
        <v>37</v>
      </c>
      <c r="D23" s="25"/>
      <c r="E23" s="21">
        <v>117</v>
      </c>
      <c r="F23" s="22"/>
      <c r="G23" s="21">
        <v>127</v>
      </c>
      <c r="H23" s="22"/>
      <c r="I23" s="21">
        <v>134</v>
      </c>
      <c r="J23" s="22"/>
      <c r="K23" s="26">
        <f>(G23-E23)/E23*100</f>
        <v>8.5470085470085468</v>
      </c>
      <c r="L23" s="15"/>
      <c r="M23" s="23">
        <v>5.5</v>
      </c>
      <c r="N23" s="15"/>
      <c r="O23" s="24"/>
      <c r="P23" s="19" t="s">
        <v>38</v>
      </c>
    </row>
    <row r="24" spans="1:16" s="19" customFormat="1" ht="15.75" customHeight="1">
      <c r="B24" s="19" t="s">
        <v>39</v>
      </c>
      <c r="D24" s="25"/>
      <c r="E24" s="28" t="s">
        <v>27</v>
      </c>
      <c r="F24" s="29"/>
      <c r="G24" s="28" t="s">
        <v>27</v>
      </c>
      <c r="H24" s="29"/>
      <c r="I24" s="28" t="s">
        <v>27</v>
      </c>
      <c r="J24" s="29"/>
      <c r="K24" s="26" t="s">
        <v>27</v>
      </c>
      <c r="L24" s="27"/>
      <c r="M24" s="26" t="s">
        <v>27</v>
      </c>
      <c r="N24" s="27"/>
      <c r="O24" s="24"/>
      <c r="P24" s="19" t="s">
        <v>40</v>
      </c>
    </row>
    <row r="25" spans="1:16" s="19" customFormat="1" ht="15.75" customHeight="1">
      <c r="B25" s="19" t="s">
        <v>41</v>
      </c>
      <c r="D25" s="25"/>
      <c r="E25" s="21">
        <v>31</v>
      </c>
      <c r="F25" s="22"/>
      <c r="G25" s="21">
        <v>31</v>
      </c>
      <c r="H25" s="22"/>
      <c r="I25" s="21">
        <v>32</v>
      </c>
      <c r="J25" s="22"/>
      <c r="K25" s="26" t="s">
        <v>27</v>
      </c>
      <c r="L25" s="15"/>
      <c r="M25" s="23">
        <f>(((I25-G25)/G25)*100)</f>
        <v>3.225806451612903</v>
      </c>
      <c r="N25" s="15"/>
      <c r="O25" s="24"/>
      <c r="P25" s="19" t="s">
        <v>42</v>
      </c>
    </row>
    <row r="26" spans="1:16" s="19" customFormat="1" ht="15.75" customHeight="1">
      <c r="B26" s="19" t="s">
        <v>43</v>
      </c>
      <c r="D26" s="25"/>
      <c r="E26" s="21">
        <v>20</v>
      </c>
      <c r="F26" s="22"/>
      <c r="G26" s="21">
        <v>20</v>
      </c>
      <c r="H26" s="22"/>
      <c r="I26" s="21">
        <v>20</v>
      </c>
      <c r="J26" s="22"/>
      <c r="K26" s="26" t="s">
        <v>27</v>
      </c>
      <c r="L26" s="15"/>
      <c r="M26" s="26" t="s">
        <v>27</v>
      </c>
      <c r="N26" s="15"/>
      <c r="O26" s="24"/>
      <c r="P26" s="19" t="s">
        <v>44</v>
      </c>
    </row>
    <row r="27" spans="1:16" s="19" customFormat="1" ht="15.75" customHeight="1">
      <c r="B27" s="19" t="s">
        <v>45</v>
      </c>
      <c r="D27" s="25"/>
      <c r="E27" s="21">
        <v>6</v>
      </c>
      <c r="F27" s="22"/>
      <c r="G27" s="21">
        <v>6</v>
      </c>
      <c r="H27" s="22"/>
      <c r="I27" s="21">
        <v>6</v>
      </c>
      <c r="J27" s="22"/>
      <c r="K27" s="26" t="s">
        <v>27</v>
      </c>
      <c r="L27" s="15"/>
      <c r="M27" s="26" t="s">
        <v>27</v>
      </c>
      <c r="N27" s="15"/>
      <c r="O27" s="24"/>
      <c r="P27" s="19" t="s">
        <v>46</v>
      </c>
    </row>
    <row r="28" spans="1:16" s="19" customFormat="1" ht="15.75" customHeight="1">
      <c r="B28" s="19" t="s">
        <v>47</v>
      </c>
      <c r="D28" s="25"/>
      <c r="E28" s="21">
        <v>79</v>
      </c>
      <c r="F28" s="22"/>
      <c r="G28" s="21">
        <v>79</v>
      </c>
      <c r="H28" s="22"/>
      <c r="I28" s="21">
        <v>83</v>
      </c>
      <c r="J28" s="22"/>
      <c r="K28" s="26" t="s">
        <v>27</v>
      </c>
      <c r="L28" s="15"/>
      <c r="M28" s="23">
        <f>(((I28-G28)/G28)*100)</f>
        <v>5.0632911392405067</v>
      </c>
      <c r="N28" s="15"/>
      <c r="O28" s="24"/>
      <c r="P28" s="19" t="s">
        <v>48</v>
      </c>
    </row>
    <row r="29" spans="1:16" s="19" customFormat="1" ht="15.75" customHeight="1">
      <c r="B29" s="19" t="s">
        <v>49</v>
      </c>
      <c r="D29" s="25"/>
      <c r="E29" s="21">
        <v>156</v>
      </c>
      <c r="F29" s="22"/>
      <c r="G29" s="21">
        <v>168</v>
      </c>
      <c r="H29" s="22"/>
      <c r="I29" s="21">
        <v>186</v>
      </c>
      <c r="J29" s="22"/>
      <c r="K29" s="23">
        <f>(G29-E29)/E29*100</f>
        <v>7.6923076923076925</v>
      </c>
      <c r="L29" s="15"/>
      <c r="M29" s="23">
        <v>10.7</v>
      </c>
      <c r="N29" s="15"/>
      <c r="O29" s="24"/>
      <c r="P29" s="19" t="s">
        <v>50</v>
      </c>
    </row>
    <row r="30" spans="1:16" ht="3" customHeight="1">
      <c r="A30" s="11"/>
      <c r="B30" s="11"/>
      <c r="C30" s="11"/>
      <c r="D30" s="30"/>
      <c r="E30" s="31"/>
      <c r="F30" s="11"/>
      <c r="G30" s="31"/>
      <c r="H30" s="11"/>
      <c r="I30" s="31"/>
      <c r="J30" s="11"/>
      <c r="K30" s="31"/>
      <c r="L30" s="11"/>
      <c r="M30" s="39"/>
      <c r="N30" s="11"/>
      <c r="O30" s="31"/>
      <c r="P30" s="11"/>
    </row>
    <row r="31" spans="1:16" ht="3" customHeight="1"/>
    <row r="32" spans="1:16" ht="12" customHeight="1">
      <c r="B32" s="19" t="s">
        <v>56</v>
      </c>
      <c r="C32" s="19"/>
      <c r="D32" s="38"/>
    </row>
    <row r="33" spans="1:16" ht="23.25" customHeight="1">
      <c r="B33" s="38" t="s">
        <v>57</v>
      </c>
      <c r="C33" s="22"/>
      <c r="D33" s="38"/>
    </row>
    <row r="34" spans="1:16" s="34" customFormat="1" ht="16.5" customHeight="1">
      <c r="A34" s="33"/>
      <c r="B34" s="38"/>
      <c r="C34" s="22"/>
      <c r="D34" s="38" t="s">
        <v>58</v>
      </c>
      <c r="E34" s="33"/>
      <c r="G34" s="33"/>
      <c r="I34" s="33"/>
      <c r="K34" s="33"/>
      <c r="M34" s="33"/>
      <c r="O34" s="33"/>
      <c r="P34" s="33"/>
    </row>
    <row r="35" spans="1:16">
      <c r="B35" s="38" t="s">
        <v>51</v>
      </c>
      <c r="C35" s="38"/>
      <c r="D35" s="33"/>
      <c r="H35" s="38" t="s">
        <v>52</v>
      </c>
    </row>
    <row r="36" spans="1:16">
      <c r="C36" s="38"/>
      <c r="D36" s="33"/>
    </row>
  </sheetData>
  <mergeCells count="15">
    <mergeCell ref="A8:D8"/>
    <mergeCell ref="K4:N4"/>
    <mergeCell ref="A5:D6"/>
    <mergeCell ref="G5:H5"/>
    <mergeCell ref="I5:J5"/>
    <mergeCell ref="K5:N5"/>
    <mergeCell ref="E5:F5"/>
    <mergeCell ref="E6:F6"/>
    <mergeCell ref="K7:L7"/>
    <mergeCell ref="M7:N7"/>
    <mergeCell ref="O5:P6"/>
    <mergeCell ref="G6:H6"/>
    <mergeCell ref="I6:J6"/>
    <mergeCell ref="K6:L6"/>
    <mergeCell ref="M6:N6"/>
  </mergeCells>
  <phoneticPr fontId="0" type="noConversion"/>
  <printOptions horizontalCentered="1"/>
  <pageMargins left="0" right="0" top="0.78740157480314965" bottom="0" header="0.39370078740157483" footer="0.3937007874015748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2015-08-31T08:14:28Z</cp:lastPrinted>
  <dcterms:created xsi:type="dcterms:W3CDTF">2014-07-27T08:03:07Z</dcterms:created>
  <dcterms:modified xsi:type="dcterms:W3CDTF">2015-10-01T07:24:40Z</dcterms:modified>
</cp:coreProperties>
</file>