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 " sheetId="1" r:id="rId1"/>
  </sheets>
  <calcPr calcId="144525"/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19" i="1"/>
  <c r="F7" i="1"/>
  <c r="F8" i="1"/>
  <c r="F9" i="1"/>
  <c r="F10" i="1"/>
  <c r="F11" i="1"/>
  <c r="F12" i="1"/>
  <c r="F13" i="1"/>
  <c r="F14" i="1"/>
  <c r="F15" i="1"/>
  <c r="F6" i="1"/>
  <c r="B27" i="1" l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<sst xmlns="http://schemas.openxmlformats.org/spreadsheetml/2006/main" count="55" uniqueCount="28">
  <si>
    <t>ตารางที่  4   จำนวนและร้อยละของผู้มีงานทำ  จำแนกตามอาชีพ และเพศ</t>
  </si>
  <si>
    <t>อาชีพ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</si>
  <si>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</si>
  <si>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</si>
  <si>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</si>
  <si>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</si>
  <si>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</si>
  <si>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</si>
  <si>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</si>
  <si>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</si>
  <si>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</si>
  <si>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</si>
  <si>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</si>
  <si>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</si>
  <si>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</si>
  <si>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</si>
  <si>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</si>
  <si>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</si>
  <si>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</si>
  <si>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>สำนักงานสถิติแห่งชาติ กระทรวงเทคโนโลยีสารสนเทศและการสื่อสาร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</si>
  <si>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</si>
  <si>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</si>
  <si>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</si>
  <si>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</si>
  <si>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รวมเฉลี่ยไตรมาส</t>
  </si>
  <si>
    <t xml:space="preserve">ที่มา : สรุปผลการสำรวจภาวะการทำงานของประชากร จังหวัดเพชรบูรณ์ 2556 </t>
  </si>
  <si>
    <t xml:space="preserve">จังหวัดเพชรบูรณ์  พ.ศ.  2556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</si>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</sst>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color indexed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2" fillId="0" borderId="0" xfId="0" applyNumberFormat="1" applyFont="1" applyFill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quotePrefix="1" applyFont="1" applyFill="1" applyBorder="1" applyAlignment="1" applyProtection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" fontId="2" fillId="0" borderId="7" xfId="0" applyNumberFormat="1" applyFont="1" applyFill="1" applyBorder="1"/>
    <xf numFmtId="0" fontId="2" fillId="0" borderId="7" xfId="0" applyFont="1" applyFill="1" applyBorder="1" applyAlignment="1">
      <alignment horizontal="right"/>
    </xf>
    <xf numFmtId="187" fontId="2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187" fontId="2" fillId="0" borderId="7" xfId="0" applyNumberFormat="1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3" fontId="3" fillId="0" borderId="7" xfId="0" applyNumberFormat="1" applyFont="1" applyFill="1" applyBorder="1"/>
    <xf numFmtId="187" fontId="3" fillId="0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3" fontId="3" fillId="0" borderId="0" xfId="0" applyNumberFormat="1" applyFont="1" applyFill="1"/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33"/>
  <sheetViews>
    <sheetView showGridLines="0" tabSelected="1" topLeftCell="A10" zoomScaleNormal="100" workbookViewId="0">
      <selection activeCell="F19" sqref="F19"/>
    </sheetView>
  </sheetViews>
  <sheetFormatPr defaultRowHeight="18" customHeight="1" x14ac:dyDescent="0.25"/>
  <cols>
    <col min="1" max="1" width="44.85546875" style="2" customWidth="1"/>
    <col min="2" max="5" width="12.7109375" style="2" customWidth="1"/>
    <col min="6" max="6" width="13.85546875" style="2" customWidth="1"/>
    <col min="7" max="16384" width="9.140625" style="2"/>
  </cols>
  <sheetData>
    <row r="1" spans="1:9" s="3" customFormat="1" ht="21" x14ac:dyDescent="0.35">
      <c r="A1" s="1" t="s">
        <v>0</v>
      </c>
      <c r="B1" s="2"/>
      <c r="C1" s="2"/>
      <c r="D1" s="2"/>
    </row>
    <row r="2" spans="1:9" s="3" customFormat="1" ht="21" x14ac:dyDescent="0.35">
      <c r="A2" s="1" t="s">
        <v>26</v>
      </c>
      <c r="B2" s="2"/>
      <c r="C2" s="2"/>
      <c r="D2" s="2"/>
    </row>
    <row r="3" spans="1:9" s="3" customFormat="1" ht="6" customHeight="1" x14ac:dyDescent="0.25">
      <c r="A3" s="4"/>
      <c r="B3" s="4"/>
      <c r="C3" s="4"/>
      <c r="D3" s="4"/>
    </row>
    <row r="4" spans="1:9" s="3" customFormat="1" ht="30" customHeight="1" x14ac:dyDescent="0.25">
      <c r="A4" s="15" t="s">
        <v>1</v>
      </c>
      <c r="B4" s="22" t="s">
        <v>20</v>
      </c>
      <c r="C4" s="22" t="s">
        <v>21</v>
      </c>
      <c r="D4" s="22" t="s">
        <v>22</v>
      </c>
      <c r="E4" s="23" t="s">
        <v>23</v>
      </c>
      <c r="F4" s="23" t="s">
        <v>24</v>
      </c>
    </row>
    <row r="5" spans="1:9" s="3" customFormat="1" ht="30" customHeight="1" x14ac:dyDescent="0.25">
      <c r="A5" s="16"/>
      <c r="B5" s="27"/>
      <c r="C5" s="27"/>
      <c r="D5" s="27"/>
      <c r="E5" s="28"/>
      <c r="F5" s="28"/>
    </row>
    <row r="6" spans="1:9" s="5" customFormat="1" ht="18" customHeight="1" x14ac:dyDescent="0.25">
      <c r="A6" s="37" t="s">
        <v>2</v>
      </c>
      <c r="B6" s="38">
        <v>603857</v>
      </c>
      <c r="C6" s="38">
        <v>608142</v>
      </c>
      <c r="D6" s="38">
        <v>600484</v>
      </c>
      <c r="E6" s="32">
        <v>586871</v>
      </c>
      <c r="F6" s="38">
        <f>SUM(B6:E6)/4</f>
        <v>599838.5</v>
      </c>
      <c r="G6" s="41"/>
    </row>
    <row r="7" spans="1:9" s="7" customFormat="1" ht="23.1" customHeight="1" x14ac:dyDescent="0.25">
      <c r="A7" s="17" t="s">
        <v>3</v>
      </c>
      <c r="B7" s="24">
        <v>14504</v>
      </c>
      <c r="C7" s="24">
        <v>13646</v>
      </c>
      <c r="D7" s="24">
        <v>13447</v>
      </c>
      <c r="E7" s="33">
        <v>9393</v>
      </c>
      <c r="F7" s="24">
        <f t="shared" ref="F7:F15" si="0">SUM(B7:E7)/4</f>
        <v>12747.5</v>
      </c>
      <c r="G7" s="6"/>
    </row>
    <row r="8" spans="1:9" s="7" customFormat="1" ht="23.1" customHeight="1" x14ac:dyDescent="0.25">
      <c r="A8" s="18" t="s">
        <v>4</v>
      </c>
      <c r="B8" s="24">
        <v>24298</v>
      </c>
      <c r="C8" s="24">
        <v>21234</v>
      </c>
      <c r="D8" s="24">
        <v>15781</v>
      </c>
      <c r="E8" s="33">
        <v>24309</v>
      </c>
      <c r="F8" s="24">
        <f t="shared" si="0"/>
        <v>21405.5</v>
      </c>
      <c r="G8" s="6"/>
    </row>
    <row r="9" spans="1:9" s="7" customFormat="1" ht="23.1" customHeight="1" x14ac:dyDescent="0.25">
      <c r="A9" s="19" t="s">
        <v>5</v>
      </c>
      <c r="B9" s="24">
        <v>6865</v>
      </c>
      <c r="C9" s="24">
        <v>9715</v>
      </c>
      <c r="D9" s="24">
        <v>6012</v>
      </c>
      <c r="E9" s="33">
        <v>4191</v>
      </c>
      <c r="F9" s="24">
        <f t="shared" si="0"/>
        <v>6695.75</v>
      </c>
      <c r="G9" s="6"/>
    </row>
    <row r="10" spans="1:9" ht="23.1" customHeight="1" x14ac:dyDescent="0.25">
      <c r="A10" s="18" t="s">
        <v>6</v>
      </c>
      <c r="B10" s="24">
        <v>17602</v>
      </c>
      <c r="C10" s="24">
        <v>10767</v>
      </c>
      <c r="D10" s="24">
        <v>11575</v>
      </c>
      <c r="E10" s="34">
        <v>10536</v>
      </c>
      <c r="F10" s="24">
        <f t="shared" si="0"/>
        <v>12620</v>
      </c>
      <c r="G10" s="6"/>
    </row>
    <row r="11" spans="1:9" ht="23.1" customHeight="1" x14ac:dyDescent="0.25">
      <c r="A11" s="19" t="s">
        <v>7</v>
      </c>
      <c r="B11" s="24">
        <v>87359</v>
      </c>
      <c r="C11" s="24">
        <v>91256</v>
      </c>
      <c r="D11" s="24">
        <v>92211</v>
      </c>
      <c r="E11" s="34">
        <v>86096</v>
      </c>
      <c r="F11" s="24">
        <f t="shared" si="0"/>
        <v>89230.5</v>
      </c>
      <c r="G11" s="6"/>
      <c r="H11" s="2" t="s">
        <v>8</v>
      </c>
      <c r="I11" s="2" t="s">
        <v>8</v>
      </c>
    </row>
    <row r="12" spans="1:9" ht="23.1" customHeight="1" x14ac:dyDescent="0.25">
      <c r="A12" s="19" t="s">
        <v>9</v>
      </c>
      <c r="B12" s="24">
        <v>229590</v>
      </c>
      <c r="C12" s="24">
        <v>270883</v>
      </c>
      <c r="D12" s="24">
        <v>314342</v>
      </c>
      <c r="E12" s="34">
        <v>269357</v>
      </c>
      <c r="F12" s="24">
        <f t="shared" si="0"/>
        <v>271043</v>
      </c>
      <c r="G12" s="6"/>
    </row>
    <row r="13" spans="1:9" ht="23.1" customHeight="1" x14ac:dyDescent="0.25">
      <c r="A13" s="19" t="s">
        <v>10</v>
      </c>
      <c r="B13" s="24">
        <v>52953</v>
      </c>
      <c r="C13" s="24">
        <v>56180</v>
      </c>
      <c r="D13" s="24">
        <v>62570</v>
      </c>
      <c r="E13" s="34">
        <v>61481</v>
      </c>
      <c r="F13" s="24">
        <f t="shared" si="0"/>
        <v>58296</v>
      </c>
      <c r="G13" s="6"/>
      <c r="I13" s="2" t="s">
        <v>8</v>
      </c>
    </row>
    <row r="14" spans="1:9" ht="23.1" customHeight="1" x14ac:dyDescent="0.25">
      <c r="A14" s="19" t="s">
        <v>11</v>
      </c>
      <c r="B14" s="24">
        <v>20250</v>
      </c>
      <c r="C14" s="24">
        <v>20224</v>
      </c>
      <c r="D14" s="24">
        <v>14037</v>
      </c>
      <c r="E14" s="34">
        <v>22361</v>
      </c>
      <c r="F14" s="24">
        <f t="shared" si="0"/>
        <v>19218</v>
      </c>
      <c r="G14" s="6"/>
      <c r="I14" s="2" t="s">
        <v>8</v>
      </c>
    </row>
    <row r="15" spans="1:9" ht="23.1" customHeight="1" x14ac:dyDescent="0.25">
      <c r="A15" s="18" t="s">
        <v>12</v>
      </c>
      <c r="B15" s="24">
        <v>150438</v>
      </c>
      <c r="C15" s="24">
        <v>114237</v>
      </c>
      <c r="D15" s="24">
        <v>70509</v>
      </c>
      <c r="E15" s="34">
        <v>99147</v>
      </c>
      <c r="F15" s="24">
        <f t="shared" si="0"/>
        <v>108582.75</v>
      </c>
      <c r="G15" s="9"/>
    </row>
    <row r="16" spans="1:9" ht="23.1" customHeight="1" x14ac:dyDescent="0.25">
      <c r="A16" s="19" t="s">
        <v>13</v>
      </c>
      <c r="B16" s="25" t="s">
        <v>14</v>
      </c>
      <c r="C16" s="25" t="s">
        <v>14</v>
      </c>
      <c r="D16" s="25" t="s">
        <v>14</v>
      </c>
      <c r="E16" s="35" t="s">
        <v>14</v>
      </c>
      <c r="F16" s="40" t="s">
        <v>14</v>
      </c>
    </row>
    <row r="17" spans="1:9" ht="23.1" customHeight="1" x14ac:dyDescent="0.25">
      <c r="A17" s="19"/>
      <c r="B17" s="42" t="s">
        <v>27</v>
      </c>
      <c r="C17" s="43"/>
      <c r="D17" s="43"/>
      <c r="E17" s="43"/>
      <c r="F17" s="44"/>
    </row>
    <row r="18" spans="1:9" s="5" customFormat="1" ht="18" customHeight="1" x14ac:dyDescent="0.5">
      <c r="A18" s="37" t="s">
        <v>2</v>
      </c>
      <c r="B18" s="39">
        <f>B6*100/B6</f>
        <v>100</v>
      </c>
      <c r="C18" s="39">
        <v>100</v>
      </c>
      <c r="D18" s="39">
        <v>100</v>
      </c>
      <c r="E18" s="29">
        <v>100</v>
      </c>
      <c r="F18" s="29"/>
    </row>
    <row r="19" spans="1:9" s="7" customFormat="1" ht="23.1" customHeight="1" x14ac:dyDescent="0.5">
      <c r="A19" s="17" t="s">
        <v>3</v>
      </c>
      <c r="B19" s="26">
        <f t="shared" ref="B19:B27" si="1">B7/$B$6*100</f>
        <v>2.4018931634476375</v>
      </c>
      <c r="C19" s="26">
        <v>2.2999999999999998</v>
      </c>
      <c r="D19" s="26">
        <v>2.2393602493988181</v>
      </c>
      <c r="E19" s="30">
        <v>1.6005220908853905</v>
      </c>
      <c r="F19" s="26">
        <f>SUM(B19:E19)/4</f>
        <v>2.1354438759329613</v>
      </c>
      <c r="G19" s="10"/>
      <c r="H19" s="10"/>
    </row>
    <row r="20" spans="1:9" s="7" customFormat="1" ht="23.1" customHeight="1" x14ac:dyDescent="0.5">
      <c r="A20" s="18" t="s">
        <v>4</v>
      </c>
      <c r="B20" s="26">
        <f t="shared" si="1"/>
        <v>4.0238003368347135</v>
      </c>
      <c r="C20" s="26">
        <v>3.4916187337825706</v>
      </c>
      <c r="D20" s="26">
        <v>2.6280467089880832</v>
      </c>
      <c r="E20" s="31">
        <v>4.1421368580147933</v>
      </c>
      <c r="F20" s="26">
        <f t="shared" ref="F20:F27" si="2">SUM(B20:E20)/4</f>
        <v>3.5714006594050405</v>
      </c>
      <c r="G20" s="10"/>
      <c r="H20" s="10"/>
    </row>
    <row r="21" spans="1:9" s="7" customFormat="1" ht="23.1" customHeight="1" x14ac:dyDescent="0.5">
      <c r="A21" s="19" t="s">
        <v>5</v>
      </c>
      <c r="B21" s="26">
        <f t="shared" si="1"/>
        <v>1.1368585608844479</v>
      </c>
      <c r="C21" s="26">
        <v>1.5974887444050896</v>
      </c>
      <c r="D21" s="26">
        <v>1.0011923714870004</v>
      </c>
      <c r="E21" s="31">
        <v>0.71412627306511989</v>
      </c>
      <c r="F21" s="26">
        <f t="shared" si="2"/>
        <v>1.1124164874604143</v>
      </c>
      <c r="G21" s="10"/>
      <c r="H21" s="10" t="s">
        <v>8</v>
      </c>
      <c r="I21" s="7" t="s">
        <v>8</v>
      </c>
    </row>
    <row r="22" spans="1:9" ht="23.1" customHeight="1" x14ac:dyDescent="0.25">
      <c r="A22" s="18" t="s">
        <v>6</v>
      </c>
      <c r="B22" s="26">
        <f t="shared" si="1"/>
        <v>2.9149285344046687</v>
      </c>
      <c r="C22" s="26">
        <v>1.7704746588790117</v>
      </c>
      <c r="D22" s="26">
        <v>1.9276117265405905</v>
      </c>
      <c r="E22" s="31">
        <v>1.7952838017213324</v>
      </c>
      <c r="F22" s="26">
        <f t="shared" si="2"/>
        <v>2.102074680386401</v>
      </c>
      <c r="G22" s="8"/>
      <c r="H22" s="8"/>
    </row>
    <row r="23" spans="1:9" ht="23.1" customHeight="1" x14ac:dyDescent="0.25">
      <c r="A23" s="19" t="s">
        <v>15</v>
      </c>
      <c r="B23" s="26">
        <f t="shared" si="1"/>
        <v>14.466835691231534</v>
      </c>
      <c r="C23" s="26">
        <v>15.00570590421316</v>
      </c>
      <c r="D23" s="26">
        <v>15.356112735726512</v>
      </c>
      <c r="E23" s="31">
        <v>14.670344930998464</v>
      </c>
      <c r="F23" s="26">
        <f t="shared" si="2"/>
        <v>14.874749815542419</v>
      </c>
      <c r="G23" s="8" t="s">
        <v>8</v>
      </c>
      <c r="H23" s="8"/>
    </row>
    <row r="24" spans="1:9" ht="23.1" customHeight="1" x14ac:dyDescent="0.25">
      <c r="A24" s="19" t="s">
        <v>9</v>
      </c>
      <c r="B24" s="26">
        <f t="shared" si="1"/>
        <v>38.020590967729113</v>
      </c>
      <c r="C24" s="26">
        <v>44.542721930075544</v>
      </c>
      <c r="D24" s="26">
        <v>52.4</v>
      </c>
      <c r="E24" s="31">
        <v>45.897139235027801</v>
      </c>
      <c r="F24" s="26">
        <f t="shared" si="2"/>
        <v>45.215113033208112</v>
      </c>
      <c r="G24" s="8"/>
      <c r="H24" s="8"/>
    </row>
    <row r="25" spans="1:9" ht="23.1" customHeight="1" x14ac:dyDescent="0.25">
      <c r="A25" s="19" t="s">
        <v>16</v>
      </c>
      <c r="B25" s="26">
        <f t="shared" si="1"/>
        <v>8.7691291150057058</v>
      </c>
      <c r="C25" s="26">
        <v>9.2379740258031848</v>
      </c>
      <c r="D25" s="26">
        <v>10.419927924807322</v>
      </c>
      <c r="E25" s="31">
        <v>10.476067142523656</v>
      </c>
      <c r="F25" s="26">
        <f t="shared" si="2"/>
        <v>9.7257745520349665</v>
      </c>
      <c r="G25" s="8" t="s">
        <v>8</v>
      </c>
      <c r="H25" s="8"/>
    </row>
    <row r="26" spans="1:9" ht="23.1" customHeight="1" x14ac:dyDescent="0.25">
      <c r="A26" s="19" t="s">
        <v>17</v>
      </c>
      <c r="B26" s="26">
        <f t="shared" si="1"/>
        <v>3.3534429508973154</v>
      </c>
      <c r="C26" s="26">
        <v>3.3255391010652122</v>
      </c>
      <c r="D26" s="26">
        <v>2.3376143244449477</v>
      </c>
      <c r="E26" s="31">
        <v>3.8102070131255417</v>
      </c>
      <c r="F26" s="26">
        <f t="shared" si="2"/>
        <v>3.2067008473832543</v>
      </c>
      <c r="G26" s="8"/>
      <c r="H26" s="8"/>
    </row>
    <row r="27" spans="1:9" ht="23.1" customHeight="1" x14ac:dyDescent="0.25">
      <c r="A27" s="18" t="s">
        <v>12</v>
      </c>
      <c r="B27" s="26">
        <f t="shared" si="1"/>
        <v>24.912851883806926</v>
      </c>
      <c r="C27" s="26">
        <v>18.784593072012786</v>
      </c>
      <c r="D27" s="26">
        <v>11.8</v>
      </c>
      <c r="E27" s="31">
        <v>16.894172654637902</v>
      </c>
      <c r="F27" s="26">
        <f t="shared" si="2"/>
        <v>18.097904402614404</v>
      </c>
      <c r="G27" s="8"/>
      <c r="H27" s="8"/>
    </row>
    <row r="28" spans="1:9" ht="23.1" customHeight="1" x14ac:dyDescent="0.25">
      <c r="A28" s="19" t="s">
        <v>13</v>
      </c>
      <c r="B28" s="26" t="s">
        <v>14</v>
      </c>
      <c r="C28" s="26" t="s">
        <v>14</v>
      </c>
      <c r="D28" s="26" t="s">
        <v>14</v>
      </c>
      <c r="E28" s="36" t="s">
        <v>14</v>
      </c>
      <c r="F28" s="26" t="s">
        <v>14</v>
      </c>
    </row>
    <row r="29" spans="1:9" ht="5.0999999999999996" customHeight="1" x14ac:dyDescent="0.25">
      <c r="A29" s="20"/>
      <c r="B29" s="12"/>
      <c r="C29" s="11"/>
      <c r="D29" s="13"/>
      <c r="E29" s="11"/>
      <c r="F29" s="21"/>
      <c r="H29" s="2" t="s">
        <v>8</v>
      </c>
    </row>
    <row r="30" spans="1:9" ht="7.5" customHeight="1" x14ac:dyDescent="0.25"/>
    <row r="31" spans="1:9" ht="18" customHeight="1" x14ac:dyDescent="0.25">
      <c r="A31" s="2" t="s">
        <v>18</v>
      </c>
      <c r="G31" s="2" t="s">
        <v>8</v>
      </c>
    </row>
    <row r="32" spans="1:9" ht="18" customHeight="1" x14ac:dyDescent="0.25">
      <c r="A32" s="14" t="s">
        <v>25</v>
      </c>
      <c r="G32" s="2" t="s">
        <v>8</v>
      </c>
    </row>
    <row r="33" spans="1:1" ht="18" customHeight="1" x14ac:dyDescent="0.25">
      <c r="A33" s="2" t="s">
        <v>19</v>
      </c>
    </row>
  </sheetData>
  <mergeCells count="1">
    <mergeCell ref="B17:F17"/>
  </mergeCells>
  <pageMargins left="0.70866141732283472" right="0.78740157480314965" top="0.98425196850393704" bottom="0.78740157480314965" header="0.31496062992125984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2014-12-25T03:47:02Z</dcterms:created>
  <dcterms:modified xsi:type="dcterms:W3CDTF">2009-01-10T19:20:46Z</dcterms:modified>
</cp:coreProperties>
</file>